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fs\Planning\Policy\06 Development Sites\3) Custom and Self Build Housing\Monitoring (Permissions)\"/>
    </mc:Choice>
  </mc:AlternateContent>
  <xr:revisionPtr revIDLastSave="0" documentId="13_ncr:1_{31C6EAC6-71BC-42F6-83D0-9FFB348BF219}" xr6:coauthVersionLast="47" xr6:coauthVersionMax="47" xr10:uidLastSave="{00000000-0000-0000-0000-000000000000}"/>
  <bookViews>
    <workbookView xWindow="-120" yWindow="-120" windowWidth="29040" windowHeight="15720" tabRatio="762" xr2:uid="{87AB51E0-A0E8-45F6-AD4B-764DFB22264B}"/>
  </bookViews>
  <sheets>
    <sheet name="1) Demand Monitoring" sheetId="9" r:id="rId1"/>
    <sheet name="2) Demand Visualisation" sheetId="8" r:id="rId2"/>
    <sheet name="3) Countable Permission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E32" i="2"/>
  <c r="B32" i="2"/>
</calcChain>
</file>

<file path=xl/sharedStrings.xml><?xml version="1.0" encoding="utf-8"?>
<sst xmlns="http://schemas.openxmlformats.org/spreadsheetml/2006/main" count="251" uniqueCount="138">
  <si>
    <t>Base Period</t>
  </si>
  <si>
    <t>Deadline to Meet Demand</t>
  </si>
  <si>
    <t>1 April 2016 - 30 October 2016</t>
  </si>
  <si>
    <t>31 October 2016 - 30 October 2017</t>
  </si>
  <si>
    <t>31 October 2017 - 30 October 2018</t>
  </si>
  <si>
    <t>31 October 2018 - 30 October 2019</t>
  </si>
  <si>
    <t>31 October 2019 - 30 October 2020</t>
  </si>
  <si>
    <t>31 October 2020 - 30 October 2021</t>
  </si>
  <si>
    <t>31 October 2021 - 30 October 2022</t>
  </si>
  <si>
    <t>31 October 2022 - 30 October 2023</t>
  </si>
  <si>
    <t>31 October 2023 - 30 October 2024</t>
  </si>
  <si>
    <t>31 October 2024 - 30 October 2025</t>
  </si>
  <si>
    <t>31 October 2025 - 30 October 2026</t>
  </si>
  <si>
    <t>TBC</t>
  </si>
  <si>
    <t>PO/17/0680</t>
  </si>
  <si>
    <t>PO/23/1526</t>
  </si>
  <si>
    <t>PF/22/1784</t>
  </si>
  <si>
    <t>PF/24/1750</t>
  </si>
  <si>
    <t>PF/24/0883</t>
  </si>
  <si>
    <t>PO/24/1521</t>
  </si>
  <si>
    <t>PF/24/1847</t>
  </si>
  <si>
    <t>PF/24/0920</t>
  </si>
  <si>
    <t>PF/24/1077</t>
  </si>
  <si>
    <t>PF/24/2550</t>
  </si>
  <si>
    <t>PF/24/1949</t>
  </si>
  <si>
    <t>PF/24/1370</t>
  </si>
  <si>
    <t>PF/24/1562</t>
  </si>
  <si>
    <t>PF/24/0885</t>
  </si>
  <si>
    <t>PF/24/1711</t>
  </si>
  <si>
    <t>PF/24/2641</t>
  </si>
  <si>
    <t>PF/24/2718</t>
  </si>
  <si>
    <t>PF/25/0452</t>
  </si>
  <si>
    <t>PF/24/1122</t>
  </si>
  <si>
    <t>PF/25/0198</t>
  </si>
  <si>
    <t>PF/25/0306</t>
  </si>
  <si>
    <t>PF/25/0778</t>
  </si>
  <si>
    <t>PF/25/0620</t>
  </si>
  <si>
    <t>PM/25/0651</t>
  </si>
  <si>
    <t>PF/25/0215</t>
  </si>
  <si>
    <t>PF/25/2044</t>
  </si>
  <si>
    <t>38 (Not Counted)</t>
  </si>
  <si>
    <t>NOTES</t>
  </si>
  <si>
    <t>New Registrations (Excluding Renewals)</t>
  </si>
  <si>
    <t>REGISTER SPLIT INTO PART 1 AND PART 2.  LOCAL CONNECTIONS TEST AND ADMIN FEE ARE INTRODUCED. THOSE ON BASE PERIODS 1 &amp; 2 INVITED TO APPLY FOR BASE PERIOD 3</t>
  </si>
  <si>
    <t>Base Period Date</t>
  </si>
  <si>
    <t>Application</t>
  </si>
  <si>
    <t>BP6</t>
  </si>
  <si>
    <t>BP7</t>
  </si>
  <si>
    <t>BP8</t>
  </si>
  <si>
    <t>BP9</t>
  </si>
  <si>
    <t>BP10</t>
  </si>
  <si>
    <t>BP11</t>
  </si>
  <si>
    <t>N/A</t>
  </si>
  <si>
    <t>Met</t>
  </si>
  <si>
    <t>55 (Not Counted)</t>
  </si>
  <si>
    <t>0 plots required.</t>
  </si>
  <si>
    <t>UNMET DEMAND NOW GETS ROLLED FORWARD DUE TO LURA</t>
  </si>
  <si>
    <t>Unmet Demand Rolled Forward</t>
  </si>
  <si>
    <t>Duty Outcome (met/not met)</t>
  </si>
  <si>
    <t>Notes</t>
  </si>
  <si>
    <t>n/a</t>
  </si>
  <si>
    <t>Total demand to be met (inc. rolled forward)</t>
  </si>
  <si>
    <t>4 plots required (+ 9 rolled forward = 13).  Demand met within 3 years of end of base period due to 30 plots permissioned in BPs 9 &amp; 10.</t>
  </si>
  <si>
    <t>3 plots required.  Demand met within 3 years of end of base period due to 30 plots permissioned in BPs 9 &amp; 10.</t>
  </si>
  <si>
    <t>1 plot required.  Demand met within 3 years of end of base period due to 29 plots permissioned in BP10 (1 previously counted).</t>
  </si>
  <si>
    <t>9 plots required.  Duty window open - demand outcome cannot yet be determined.</t>
  </si>
  <si>
    <t>TBC. Duty window open - demand outcome cannot yet be determined.</t>
  </si>
  <si>
    <t>Not met*</t>
  </si>
  <si>
    <t>Plots Spent Meeting this BPs Demand</t>
  </si>
  <si>
    <t>10 plots required. Demand not met within the BP6 duty window. *Unmet 9 plots rolled forward under LURA and met via later permissions.</t>
  </si>
  <si>
    <t>PF/25/1571</t>
  </si>
  <si>
    <t>PF/25/0701</t>
  </si>
  <si>
    <t>PO/24/2577</t>
  </si>
  <si>
    <r>
      <t xml:space="preserve">Base Period 2
</t>
    </r>
    <r>
      <rPr>
        <sz val="8"/>
        <color theme="1"/>
        <rFont val="Calibri"/>
        <family val="2"/>
        <scheme val="minor"/>
      </rPr>
      <t>31 Oct 2016 -
30 Oct 2017</t>
    </r>
  </si>
  <si>
    <r>
      <t xml:space="preserve">Base Period 3
</t>
    </r>
    <r>
      <rPr>
        <sz val="8"/>
        <color theme="1"/>
        <rFont val="Calibri"/>
        <family val="2"/>
        <scheme val="minor"/>
      </rPr>
      <t>31 Oct 2017 -
30 Oct 2018</t>
    </r>
  </si>
  <si>
    <r>
      <t xml:space="preserve">Base Period 4
</t>
    </r>
    <r>
      <rPr>
        <sz val="8"/>
        <color theme="1"/>
        <rFont val="Calibri"/>
        <family val="2"/>
        <scheme val="minor"/>
      </rPr>
      <t>31 Oct 2018 -
30 Oct 2019</t>
    </r>
  </si>
  <si>
    <r>
      <t xml:space="preserve">Base Period 5
</t>
    </r>
    <r>
      <rPr>
        <sz val="8"/>
        <color theme="1"/>
        <rFont val="Calibri"/>
        <family val="2"/>
        <scheme val="minor"/>
      </rPr>
      <t>31 Oct 2019 -
30 Oct 2020</t>
    </r>
  </si>
  <si>
    <r>
      <t xml:space="preserve">Base Period 6
</t>
    </r>
    <r>
      <rPr>
        <sz val="8"/>
        <color theme="1"/>
        <rFont val="Calibri"/>
        <family val="2"/>
        <scheme val="minor"/>
      </rPr>
      <t>31 Oct 2020 -
30 Oct 2021</t>
    </r>
  </si>
  <si>
    <r>
      <t xml:space="preserve">Base Period 7
</t>
    </r>
    <r>
      <rPr>
        <sz val="8"/>
        <color theme="1"/>
        <rFont val="Calibri"/>
        <family val="2"/>
        <scheme val="minor"/>
      </rPr>
      <t>31 Oct 2021 -
30 Oct 2022</t>
    </r>
  </si>
  <si>
    <r>
      <t xml:space="preserve">Base Period 8
</t>
    </r>
    <r>
      <rPr>
        <sz val="8"/>
        <color theme="1"/>
        <rFont val="Calibri"/>
        <family val="2"/>
        <scheme val="minor"/>
      </rPr>
      <t>31 Oct 2022 -
30 Oct 2023</t>
    </r>
  </si>
  <si>
    <r>
      <t xml:space="preserve">Base Period 9
</t>
    </r>
    <r>
      <rPr>
        <sz val="8"/>
        <color theme="1"/>
        <rFont val="Calibri"/>
        <family val="2"/>
        <scheme val="minor"/>
      </rPr>
      <t>31 Oct 2023 -
30 Oct 2024</t>
    </r>
  </si>
  <si>
    <r>
      <t xml:space="preserve">Base Period 10
</t>
    </r>
    <r>
      <rPr>
        <sz val="8"/>
        <color theme="1"/>
        <rFont val="Calibri"/>
        <family val="2"/>
        <scheme val="minor"/>
      </rPr>
      <t>31 Oct 2024 -
30 Oct 2025</t>
    </r>
  </si>
  <si>
    <r>
      <t xml:space="preserve">Base Period 11
</t>
    </r>
    <r>
      <rPr>
        <sz val="8"/>
        <color theme="1"/>
        <rFont val="Calibri"/>
        <family val="2"/>
        <scheme val="minor"/>
      </rPr>
      <t>31 Oct 2025 - 30 Oct 2026</t>
    </r>
  </si>
  <si>
    <r>
      <t xml:space="preserve">Base Period 12
</t>
    </r>
    <r>
      <rPr>
        <sz val="8"/>
        <color theme="1"/>
        <rFont val="Calibri"/>
        <family val="2"/>
        <scheme val="minor"/>
      </rPr>
      <t>31 Oct 2026 - 30 Oct 2027</t>
    </r>
  </si>
  <si>
    <t>Total Demand to Be Met (including rolled forward)</t>
  </si>
  <si>
    <r>
      <rPr>
        <b/>
        <sz val="11"/>
        <color theme="1"/>
        <rFont val="Calibri"/>
        <family val="2"/>
        <scheme val="minor"/>
      </rPr>
      <t>Base Period 15</t>
    </r>
    <r>
      <rPr>
        <sz val="11"/>
        <color theme="1"/>
        <rFont val="Calibri"/>
        <family val="2"/>
        <scheme val="minor"/>
      </rPr>
      <t xml:space="preserve">
</t>
    </r>
    <r>
      <rPr>
        <sz val="8"/>
        <color theme="1"/>
        <rFont val="Calibri"/>
        <family val="2"/>
        <scheme val="minor"/>
      </rPr>
      <t>31 Oct 2029 -
30 Oct 2030</t>
    </r>
  </si>
  <si>
    <r>
      <rPr>
        <b/>
        <sz val="11"/>
        <color theme="1"/>
        <rFont val="Calibri"/>
        <family val="2"/>
        <scheme val="minor"/>
      </rPr>
      <t>Base Period 14</t>
    </r>
    <r>
      <rPr>
        <sz val="11"/>
        <color theme="1"/>
        <rFont val="Calibri"/>
        <family val="2"/>
        <scheme val="minor"/>
      </rPr>
      <t xml:space="preserve">
</t>
    </r>
    <r>
      <rPr>
        <sz val="8"/>
        <color theme="1"/>
        <rFont val="Calibri"/>
        <family val="2"/>
        <scheme val="minor"/>
      </rPr>
      <t>31 Oct 2028 -
30 Oct 2029</t>
    </r>
  </si>
  <si>
    <r>
      <rPr>
        <b/>
        <sz val="11"/>
        <color theme="1"/>
        <rFont val="Calibri"/>
        <family val="2"/>
        <scheme val="minor"/>
      </rPr>
      <t>Base Period 13</t>
    </r>
    <r>
      <rPr>
        <sz val="11"/>
        <color theme="1"/>
        <rFont val="Calibri"/>
        <family val="2"/>
        <scheme val="minor"/>
      </rPr>
      <t xml:space="preserve">
</t>
    </r>
    <r>
      <rPr>
        <sz val="8"/>
        <color theme="1"/>
        <rFont val="Calibri"/>
        <family val="2"/>
        <scheme val="minor"/>
      </rPr>
      <t>31 Oct 2027 -
30 Oct 2028</t>
    </r>
  </si>
  <si>
    <r>
      <rPr>
        <b/>
        <sz val="11"/>
        <color theme="1"/>
        <rFont val="Calibri"/>
        <family val="2"/>
        <scheme val="minor"/>
      </rPr>
      <t>Base Period 12</t>
    </r>
    <r>
      <rPr>
        <sz val="11"/>
        <color theme="1"/>
        <rFont val="Calibri"/>
        <family val="2"/>
        <scheme val="minor"/>
      </rPr>
      <t xml:space="preserve">
</t>
    </r>
    <r>
      <rPr>
        <sz val="8"/>
        <color theme="1"/>
        <rFont val="Calibri"/>
        <family val="2"/>
        <scheme val="minor"/>
      </rPr>
      <t>31 Oct 2026 -
30 Oct 2027</t>
    </r>
  </si>
  <si>
    <r>
      <rPr>
        <b/>
        <sz val="11"/>
        <color theme="1"/>
        <rFont val="Calibri"/>
        <family val="2"/>
        <scheme val="minor"/>
      </rPr>
      <t>Base Period 11</t>
    </r>
    <r>
      <rPr>
        <sz val="11"/>
        <color theme="1"/>
        <rFont val="Calibri"/>
        <family val="2"/>
        <scheme val="minor"/>
      </rPr>
      <t xml:space="preserve">
</t>
    </r>
    <r>
      <rPr>
        <sz val="8"/>
        <color theme="1"/>
        <rFont val="Calibri"/>
        <family val="2"/>
        <scheme val="minor"/>
      </rPr>
      <t>31 Oct 2025 -
30 Oct 2026</t>
    </r>
  </si>
  <si>
    <r>
      <rPr>
        <b/>
        <sz val="11"/>
        <color theme="1"/>
        <rFont val="Calibri"/>
        <family val="2"/>
        <scheme val="minor"/>
      </rPr>
      <t>Base Period 10</t>
    </r>
    <r>
      <rPr>
        <sz val="11"/>
        <color theme="1"/>
        <rFont val="Calibri"/>
        <family val="2"/>
        <scheme val="minor"/>
      </rPr>
      <t xml:space="preserve">
</t>
    </r>
    <r>
      <rPr>
        <sz val="8"/>
        <color theme="1"/>
        <rFont val="Calibri"/>
        <family val="2"/>
        <scheme val="minor"/>
      </rPr>
      <t>31 Oct 2024 -
30 Oct 2025</t>
    </r>
  </si>
  <si>
    <r>
      <rPr>
        <b/>
        <sz val="11"/>
        <color theme="1"/>
        <rFont val="Calibri"/>
        <family val="2"/>
        <scheme val="minor"/>
      </rPr>
      <t>Base Period 9</t>
    </r>
    <r>
      <rPr>
        <sz val="11"/>
        <color theme="1"/>
        <rFont val="Calibri"/>
        <family val="2"/>
        <scheme val="minor"/>
      </rPr>
      <t xml:space="preserve">
</t>
    </r>
    <r>
      <rPr>
        <sz val="8"/>
        <color theme="1"/>
        <rFont val="Calibri"/>
        <family val="2"/>
        <scheme val="minor"/>
      </rPr>
      <t>31 Oct 2023 -
30 Oct 2024</t>
    </r>
  </si>
  <si>
    <r>
      <rPr>
        <b/>
        <sz val="11"/>
        <color theme="1"/>
        <rFont val="Calibri"/>
        <family val="2"/>
        <scheme val="minor"/>
      </rPr>
      <t>Base Period 8</t>
    </r>
    <r>
      <rPr>
        <sz val="11"/>
        <color theme="1"/>
        <rFont val="Calibri"/>
        <family val="2"/>
        <scheme val="minor"/>
      </rPr>
      <t xml:space="preserve">
</t>
    </r>
    <r>
      <rPr>
        <sz val="8"/>
        <color theme="1"/>
        <rFont val="Calibri"/>
        <family val="2"/>
        <scheme val="minor"/>
      </rPr>
      <t>31 Oct 2022 -
30 Oct 2023</t>
    </r>
  </si>
  <si>
    <r>
      <rPr>
        <b/>
        <sz val="11"/>
        <color theme="1"/>
        <rFont val="Calibri"/>
        <family val="2"/>
        <scheme val="minor"/>
      </rPr>
      <t>Base Period 7</t>
    </r>
    <r>
      <rPr>
        <sz val="11"/>
        <color theme="1"/>
        <rFont val="Calibri"/>
        <family val="2"/>
        <scheme val="minor"/>
      </rPr>
      <t xml:space="preserve">
</t>
    </r>
    <r>
      <rPr>
        <sz val="8"/>
        <color theme="1"/>
        <rFont val="Calibri"/>
        <family val="2"/>
        <scheme val="minor"/>
      </rPr>
      <t>31 Oct 2021 -
30 Oct 2022</t>
    </r>
  </si>
  <si>
    <r>
      <rPr>
        <b/>
        <sz val="11"/>
        <color theme="1"/>
        <rFont val="Calibri"/>
        <family val="2"/>
        <scheme val="minor"/>
      </rPr>
      <t>Base Period 6</t>
    </r>
    <r>
      <rPr>
        <sz val="11"/>
        <color theme="1"/>
        <rFont val="Calibri"/>
        <family val="2"/>
        <scheme val="minor"/>
      </rPr>
      <t xml:space="preserve">
</t>
    </r>
    <r>
      <rPr>
        <sz val="8"/>
        <color theme="1"/>
        <rFont val="Calibri"/>
        <family val="2"/>
        <scheme val="minor"/>
      </rPr>
      <t>31 Oct 2020 -
30 Oct 2021</t>
    </r>
  </si>
  <si>
    <r>
      <rPr>
        <b/>
        <sz val="11"/>
        <color theme="1"/>
        <rFont val="Calibri"/>
        <family val="2"/>
        <scheme val="minor"/>
      </rPr>
      <t>Base Period 5</t>
    </r>
    <r>
      <rPr>
        <sz val="11"/>
        <color theme="1"/>
        <rFont val="Calibri"/>
        <family val="2"/>
        <scheme val="minor"/>
      </rPr>
      <t xml:space="preserve">
</t>
    </r>
    <r>
      <rPr>
        <sz val="8"/>
        <color theme="1"/>
        <rFont val="Calibri"/>
        <family val="2"/>
        <scheme val="minor"/>
      </rPr>
      <t>31 Oct 2019 -
30 Oct 2020</t>
    </r>
  </si>
  <si>
    <r>
      <rPr>
        <b/>
        <sz val="11"/>
        <color theme="1"/>
        <rFont val="Calibri"/>
        <family val="2"/>
        <scheme val="minor"/>
      </rPr>
      <t>Base Period 4</t>
    </r>
    <r>
      <rPr>
        <sz val="11"/>
        <color theme="1"/>
        <rFont val="Calibri"/>
        <family val="2"/>
        <scheme val="minor"/>
      </rPr>
      <t xml:space="preserve">
</t>
    </r>
    <r>
      <rPr>
        <sz val="8"/>
        <color theme="1"/>
        <rFont val="Calibri"/>
        <family val="2"/>
        <scheme val="minor"/>
      </rPr>
      <t>31 Oct 2018 -
30 Oct 2019</t>
    </r>
  </si>
  <si>
    <r>
      <rPr>
        <b/>
        <sz val="11"/>
        <color theme="1"/>
        <rFont val="Calibri"/>
        <family val="2"/>
        <scheme val="minor"/>
      </rPr>
      <t>Base Period 3</t>
    </r>
    <r>
      <rPr>
        <sz val="11"/>
        <color theme="1"/>
        <rFont val="Calibri"/>
        <family val="2"/>
        <scheme val="minor"/>
      </rPr>
      <t xml:space="preserve">
</t>
    </r>
    <r>
      <rPr>
        <sz val="8"/>
        <color theme="1"/>
        <rFont val="Calibri"/>
        <family val="2"/>
        <scheme val="minor"/>
      </rPr>
      <t>31 Oct 2017 -
30 Oct 2018</t>
    </r>
  </si>
  <si>
    <r>
      <rPr>
        <b/>
        <sz val="11"/>
        <color theme="1"/>
        <rFont val="Calibri"/>
        <family val="2"/>
        <scheme val="minor"/>
      </rPr>
      <t>Base Period 2</t>
    </r>
    <r>
      <rPr>
        <sz val="11"/>
        <color theme="1"/>
        <rFont val="Calibri"/>
        <family val="2"/>
        <scheme val="minor"/>
      </rPr>
      <t xml:space="preserve">
</t>
    </r>
    <r>
      <rPr>
        <sz val="8"/>
        <color theme="1"/>
        <rFont val="Calibri"/>
        <family val="2"/>
        <scheme val="minor"/>
      </rPr>
      <t>31 Oct 2016 -
30 Oct 2017</t>
    </r>
  </si>
  <si>
    <r>
      <t xml:space="preserve">Base Period 1
</t>
    </r>
    <r>
      <rPr>
        <sz val="8"/>
        <color theme="1"/>
        <rFont val="Calibri"/>
        <family val="2"/>
        <scheme val="minor"/>
      </rPr>
      <t>31 October 2015 -
30 October 2016</t>
    </r>
  </si>
  <si>
    <t>✗</t>
  </si>
  <si>
    <t>-</t>
  </si>
  <si>
    <r>
      <rPr>
        <sz val="14"/>
        <color theme="1"/>
        <rFont val="Calibri"/>
        <family val="2"/>
        <scheme val="minor"/>
      </rPr>
      <t>🗸</t>
    </r>
    <r>
      <rPr>
        <sz val="16"/>
        <color theme="1"/>
        <rFont val="Calibri"/>
        <family val="2"/>
        <scheme val="minor"/>
      </rPr>
      <t xml:space="preserve">
</t>
    </r>
    <r>
      <rPr>
        <sz val="9"/>
        <color theme="1"/>
        <rFont val="Calibri"/>
        <family val="2"/>
        <scheme val="minor"/>
      </rPr>
      <t>PO/17/0680
12 Plots Counted</t>
    </r>
  </si>
  <si>
    <r>
      <rPr>
        <sz val="14"/>
        <color theme="1"/>
        <rFont val="Calibri"/>
        <family val="2"/>
        <scheme val="minor"/>
      </rPr>
      <t>🗸</t>
    </r>
    <r>
      <rPr>
        <sz val="16"/>
        <color theme="1"/>
        <rFont val="Calibri"/>
        <family val="2"/>
        <scheme val="minor"/>
      </rPr>
      <t xml:space="preserve">
</t>
    </r>
    <r>
      <rPr>
        <sz val="9"/>
        <color theme="1"/>
        <rFont val="Calibri"/>
        <family val="2"/>
        <scheme val="minor"/>
      </rPr>
      <t>PO/17/0680
4 Plots Counted</t>
    </r>
  </si>
  <si>
    <t>PO/23/1526
1 Plot Counted
9 Rolled Forward</t>
  </si>
  <si>
    <r>
      <rPr>
        <sz val="14"/>
        <color theme="1"/>
        <rFont val="Calibri"/>
        <family val="2"/>
        <scheme val="minor"/>
      </rPr>
      <t>🗸</t>
    </r>
    <r>
      <rPr>
        <sz val="9"/>
        <color theme="1"/>
        <rFont val="Calibri"/>
        <family val="2"/>
        <scheme val="minor"/>
      </rPr>
      <t xml:space="preserve">
PF/22/1784
PF/24/1750
PF/24/0883
PO/24/1521
PF/24/1847
PF/24/0920
PF/24/1077
13 Plots Counted</t>
    </r>
  </si>
  <si>
    <r>
      <rPr>
        <sz val="14"/>
        <color theme="1"/>
        <rFont val="Calibri"/>
        <family val="2"/>
        <scheme val="minor"/>
      </rPr>
      <t>🗸</t>
    </r>
    <r>
      <rPr>
        <sz val="9"/>
        <color theme="1"/>
        <rFont val="Calibri"/>
        <family val="2"/>
        <scheme val="minor"/>
      </rPr>
      <t xml:space="preserve">
PF/24/2550
PF/24/1949
PF/24/1370
3 Plots Counted</t>
    </r>
  </si>
  <si>
    <t>Plots available to meet this BPs duty window</t>
  </si>
  <si>
    <r>
      <t>Registrations</t>
    </r>
    <r>
      <rPr>
        <vertAlign val="superscript"/>
        <sz val="11"/>
        <color theme="1"/>
        <rFont val="Calibri"/>
        <family val="2"/>
        <scheme val="minor"/>
      </rPr>
      <t>1</t>
    </r>
  </si>
  <si>
    <r>
      <t>Demand Created (Plots)</t>
    </r>
    <r>
      <rPr>
        <vertAlign val="superscript"/>
        <sz val="11"/>
        <color theme="1"/>
        <rFont val="Calibri"/>
        <family val="2"/>
        <scheme val="minor"/>
      </rPr>
      <t>2</t>
    </r>
  </si>
  <si>
    <r>
      <t>Surplus plots remaining after meeting this BPs demand</t>
    </r>
    <r>
      <rPr>
        <vertAlign val="superscript"/>
        <sz val="11"/>
        <color theme="1"/>
        <rFont val="Calibri"/>
        <family val="2"/>
        <scheme val="minor"/>
      </rPr>
      <t>4</t>
    </r>
  </si>
  <si>
    <t>Residual Plots 
(not counted)</t>
  </si>
  <si>
    <r>
      <rPr>
        <sz val="14"/>
        <color theme="1"/>
        <rFont val="Calibri"/>
        <family val="2"/>
        <scheme val="minor"/>
      </rPr>
      <t>🗸</t>
    </r>
    <r>
      <rPr>
        <sz val="16"/>
        <color theme="1"/>
        <rFont val="Calibri"/>
        <family val="2"/>
        <scheme val="minor"/>
      </rPr>
      <t xml:space="preserve">
</t>
    </r>
    <r>
      <rPr>
        <sz val="9"/>
        <color theme="1"/>
        <rFont val="Calibri"/>
        <family val="2"/>
        <scheme val="minor"/>
      </rPr>
      <t>PO/17/0680
9 Plots Counted</t>
    </r>
  </si>
  <si>
    <t>Base Period 
Permissioned</t>
  </si>
  <si>
    <t>No. Plots Counted</t>
  </si>
  <si>
    <t>Base Periods Counted Towards Demand</t>
  </si>
  <si>
    <t>BP3, BP4, BP5</t>
  </si>
  <si>
    <r>
      <rPr>
        <sz val="14"/>
        <color theme="1"/>
        <rFont val="Calibri"/>
        <family val="2"/>
        <scheme val="minor"/>
      </rPr>
      <t>🗸</t>
    </r>
    <r>
      <rPr>
        <sz val="9"/>
        <color theme="1"/>
        <rFont val="Calibri"/>
        <family val="2"/>
        <scheme val="minor"/>
      </rPr>
      <t xml:space="preserve">
PF/24/1562
1 Plot Counted</t>
    </r>
  </si>
  <si>
    <t>Totals</t>
  </si>
  <si>
    <r>
      <t>n/a</t>
    </r>
    <r>
      <rPr>
        <vertAlign val="superscript"/>
        <sz val="11"/>
        <rFont val="Calibri"/>
        <family val="2"/>
        <scheme val="minor"/>
      </rPr>
      <t>5</t>
    </r>
  </si>
  <si>
    <r>
      <t>12 plots required. Demand met within 3 years due to 30 plots permissioned in</t>
    </r>
    <r>
      <rPr>
        <sz val="11"/>
        <rFont val="Calibri"/>
        <family val="2"/>
        <scheme val="minor"/>
      </rPr>
      <t xml:space="preserve"> BP6</t>
    </r>
    <r>
      <rPr>
        <sz val="11"/>
        <color rgb="FFFF0000"/>
        <rFont val="Calibri"/>
        <family val="2"/>
        <scheme val="minor"/>
      </rPr>
      <t>.</t>
    </r>
  </si>
  <si>
    <r>
      <t xml:space="preserve">4 plots required. Demand met within 3 years of end of base period due to 30 permissioned in </t>
    </r>
    <r>
      <rPr>
        <sz val="11"/>
        <rFont val="Calibri"/>
        <family val="2"/>
        <scheme val="minor"/>
      </rPr>
      <t>BP6.</t>
    </r>
  </si>
  <si>
    <r>
      <t xml:space="preserve">9 plots required.  Demand met within 3 years of end of base period due to 30 permissioned in </t>
    </r>
    <r>
      <rPr>
        <sz val="11"/>
        <rFont val="Calibri"/>
        <family val="2"/>
        <scheme val="minor"/>
      </rPr>
      <t>BP6</t>
    </r>
    <r>
      <rPr>
        <sz val="11"/>
        <color rgb="FFFF0000"/>
        <rFont val="Calibri"/>
        <family val="2"/>
        <scheme val="minor"/>
      </rPr>
      <t>.</t>
    </r>
  </si>
  <si>
    <t>Plots Permissioned</t>
  </si>
  <si>
    <t>Application 
Decision Date</t>
  </si>
  <si>
    <t>No. Permissions Granted</t>
  </si>
  <si>
    <r>
      <t>No. Plots Granted Permission</t>
    </r>
    <r>
      <rPr>
        <vertAlign val="superscript"/>
        <sz val="11"/>
        <color theme="1"/>
        <rFont val="Calibri"/>
        <family val="2"/>
        <scheme val="minor"/>
      </rPr>
      <t>3</t>
    </r>
  </si>
  <si>
    <t>LAST UPDATED: 01/04/2026</t>
  </si>
  <si>
    <t xml:space="preserve">1 - Registrations in Base Periods 1 and 2 are not counted as ‘demand’ for the purposes of the statutory duty during those base periods. This is because they were not assessed against the statutory eligibility criteria required to identify qualifying individuals for inclusion on Part 1 of the Register.Individuals who expressed an interest during those periods were contacted in September 2017 and invited to apply under the updated process for Base Period 3. Of these, 11 met the statutory criteria and were included on Part 1 of the Register from that point, and their demand has been accounted for from Base Period 3 onwards. 
2 - Any difference between the number of registrations in any given base period, and the demand created for plots, is due to the same registrant applying to roll forward from one base period to the next. In this instance, no new net demand is created. Should a person not renew their registration for a base period, and then re-apply for a subsequent base period, then this is treated as creating a new demand of x1 plot.
3 - The granting of sufficient permissions is predicated on many factors, for example having a Local Plan policy requirement in place (introduced December 2025), the level of demand, receiving sufficient self build applications, and that these meet the legal definition and can be counted towards meeting the demand. 
4. Surplus may still be used to meet earlier BPs where deadlines overlap; surplus does not roll forward beyond its own 3-year permission window. 
5. Unmet demand only rolls forward for demands created from BP6 onward (base periods starting after 30 Oct 2020). BP5 unmet demand did not roll forward even though its duty window extends to 2023.
TBC = to be confirmed (statutory period ongoing) 
N/A = not applicable
Not met = duty for that base period was not met within the statutory duty period. Unmet demand is carried forward from Base Period 6 onwards and addressed through subsequent permissions (see later base periods). </t>
  </si>
  <si>
    <t>🗸 = permissions counted towards meeting demand</t>
  </si>
  <si>
    <t xml:space="preserve">✗ = demand not met </t>
  </si>
  <si>
    <t>Green shading = demand met</t>
  </si>
  <si>
    <t xml:space="preserve">Orange shading = unmet demand carried forward </t>
  </si>
  <si>
    <t>TBC = to be confirmed / data not yet available</t>
  </si>
  <si>
    <t>This diagram is for illustrative purposes and should be read alongside the detailed monitoring information.</t>
  </si>
  <si>
    <t>KEY
🗸 = demand met by the granting of sufficient permissions
✗ = demand not met 
Green shading = demand met
Orange shading = unmet demand carried forward 
TBC = to be confirmed / data not yet available</t>
  </si>
  <si>
    <t>This table shows how individual planning permissions are counted towards meeting the Council’s duty to grant sufficient permissions for self-build and custom housebuilding across different base periods.</t>
  </si>
  <si>
    <t>KEY:
No. Plots Counted = plots used to meet the statutory duty
Residual Plots = plots left over which are not counted towards the duty
Base Periods Counted Towards Demand = earlier base periods that this permission contributes to 
N/A = not applicable
TBC = to be confirmed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</si>
</sst>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8"/>
      <name val="Calibri"/>
      <family val="2"/>
      <scheme val="minor"/>
    </font>
    <font>
      <sz val="11"/>
      <color rgb="FFFF0000"/>
      <name val="Calibri"/>
      <family val="2"/>
      <scheme val="minor"/>
    </font>
    <font>
      <sz val="11"/>
      <name val="Calibri"/>
      <family val="2"/>
      <scheme val="minor"/>
    </font>
    <font>
      <vertAlign val="superscript"/>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1"/>
      <color rgb="FFFF0000"/>
      <name val="Calibri"/>
      <family val="2"/>
      <scheme val="minor"/>
    </font>
    <font>
      <vertAlign val="superscript"/>
      <sz val="11"/>
      <name val="Calibri"/>
      <family val="2"/>
      <scheme val="minor"/>
    </font>
    <font>
      <sz val="12"/>
      <color theme="1"/>
      <name val="Segoe UI Emoji"/>
      <family val="2"/>
    </font>
    <font>
      <sz val="12"/>
      <color theme="1"/>
      <name val="Segoe UI Symbol"/>
      <family val="2"/>
    </font>
    <font>
      <sz val="12"/>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8" tint="0.59999389629810485"/>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14999847407452621"/>
      </left>
      <right/>
      <top/>
      <bottom/>
      <diagonal/>
    </border>
    <border>
      <left/>
      <right style="thin">
        <color theme="0" tint="-0.14999847407452621"/>
      </right>
      <top/>
      <bottom/>
      <diagonal/>
    </border>
    <border>
      <left/>
      <right/>
      <top/>
      <bottom style="thin">
        <color theme="0" tint="-0.14999847407452621"/>
      </bottom>
      <diagonal/>
    </border>
    <border>
      <left/>
      <right/>
      <top/>
      <bottom style="thin">
        <color theme="0" tint="-0.249977111117893"/>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style="thin">
        <color theme="0" tint="-0.14999847407452621"/>
      </left>
      <right/>
      <top/>
      <bottom style="thin">
        <color theme="0" tint="-0.249977111117893"/>
      </bottom>
      <diagonal/>
    </border>
    <border>
      <left style="thin">
        <color theme="0" tint="-0.14999847407452621"/>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14999847407452621"/>
      </top>
      <bottom style="thin">
        <color theme="0" tint="-0.249977111117893"/>
      </bottom>
      <diagonal/>
    </border>
    <border>
      <left style="thin">
        <color theme="0" tint="-0.14999847407452621"/>
      </left>
      <right style="thin">
        <color theme="0" tint="-0.249977111117893"/>
      </right>
      <top style="thin">
        <color theme="0" tint="-0.249977111117893"/>
      </top>
      <bottom style="thin">
        <color theme="0" tint="-0.14999847407452621"/>
      </bottom>
      <diagonal/>
    </border>
    <border>
      <left/>
      <right style="thin">
        <color theme="0" tint="-0.14999847407452621"/>
      </right>
      <top style="thin">
        <color theme="0" tint="-0.14999847407452621"/>
      </top>
      <bottom style="thin">
        <color theme="0" tint="-0.249977111117893"/>
      </bottom>
      <diagonal/>
    </border>
    <border>
      <left/>
      <right style="thin">
        <color theme="0" tint="-0.249977111117893"/>
      </right>
      <top/>
      <bottom style="thin">
        <color theme="0" tint="-0.14999847407452621"/>
      </bottom>
      <diagonal/>
    </border>
    <border>
      <left/>
      <right/>
      <top style="thin">
        <color theme="0" tint="-0.14999847407452621"/>
      </top>
      <bottom style="thin">
        <color theme="0" tint="-0.249977111117893"/>
      </bottom>
      <diagonal/>
    </border>
  </borders>
  <cellStyleXfs count="1">
    <xf numFmtId="0" fontId="0" fillId="0" borderId="0"/>
  </cellStyleXfs>
  <cellXfs count="68">
    <xf numFmtId="0" fontId="0" fillId="0" borderId="0" xfId="0"/>
    <xf numFmtId="0" fontId="0" fillId="0" borderId="0" xfId="0" applyAlignment="1">
      <alignment horizontal="left" vertical="top"/>
    </xf>
    <xf numFmtId="0" fontId="1" fillId="0" borderId="0" xfId="0" applyFont="1" applyAlignment="1">
      <alignment horizontal="left" vertical="top"/>
    </xf>
    <xf numFmtId="0" fontId="0" fillId="0" borderId="4" xfId="0" applyBorder="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0" fillId="2" borderId="5" xfId="0" applyFill="1" applyBorder="1" applyAlignment="1">
      <alignment horizontal="left" vertical="center"/>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0" fillId="3" borderId="0" xfId="0" applyFill="1" applyAlignment="1">
      <alignment vertical="center"/>
    </xf>
    <xf numFmtId="0" fontId="3" fillId="0" borderId="0" xfId="0" applyFont="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2" borderId="8" xfId="0" applyFill="1" applyBorder="1" applyAlignment="1">
      <alignment horizontal="lef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5" borderId="9" xfId="0" applyFill="1" applyBorder="1" applyAlignment="1">
      <alignment horizontal="center" vertical="center"/>
    </xf>
    <xf numFmtId="0" fontId="0" fillId="5" borderId="0" xfId="0" applyFill="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0" borderId="13" xfId="0" applyBorder="1" applyAlignment="1">
      <alignment horizontal="center" vertical="center"/>
    </xf>
    <xf numFmtId="0" fontId="6" fillId="5" borderId="20"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0" fillId="5" borderId="15" xfId="0" applyFill="1" applyBorder="1" applyAlignment="1">
      <alignment horizontal="center" vertical="center"/>
    </xf>
    <xf numFmtId="0" fontId="6" fillId="6" borderId="10" xfId="0" applyFont="1" applyFill="1" applyBorder="1" applyAlignment="1">
      <alignment horizontal="center" vertical="center" wrapText="1"/>
    </xf>
    <xf numFmtId="0" fontId="0" fillId="6" borderId="19" xfId="0" applyFill="1" applyBorder="1" applyAlignment="1">
      <alignment horizontal="center" vertical="center"/>
    </xf>
    <xf numFmtId="0" fontId="0" fillId="6" borderId="21" xfId="0" applyFill="1" applyBorder="1" applyAlignment="1">
      <alignment horizontal="center" vertical="center" wrapText="1"/>
    </xf>
    <xf numFmtId="0" fontId="10" fillId="5" borderId="22" xfId="0" applyFont="1" applyFill="1" applyBorder="1" applyAlignment="1">
      <alignment horizontal="center" vertical="center"/>
    </xf>
    <xf numFmtId="0" fontId="12" fillId="5" borderId="23" xfId="0" applyFont="1" applyFill="1" applyBorder="1" applyAlignment="1">
      <alignment horizontal="center" vertical="center" wrapText="1"/>
    </xf>
    <xf numFmtId="0" fontId="10" fillId="5" borderId="24" xfId="0" applyFont="1" applyFill="1" applyBorder="1" applyAlignment="1">
      <alignment horizontal="center" vertical="center"/>
    </xf>
    <xf numFmtId="0" fontId="12" fillId="5" borderId="17" xfId="0" applyFont="1" applyFill="1" applyBorder="1" applyAlignment="1">
      <alignment horizontal="center" vertical="center" wrapText="1"/>
    </xf>
    <xf numFmtId="0" fontId="10" fillId="5" borderId="25"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0" xfId="0" applyFont="1" applyFill="1" applyAlignment="1">
      <alignment horizontal="center" vertical="center"/>
    </xf>
    <xf numFmtId="0" fontId="10" fillId="5" borderId="20" xfId="0" applyFont="1" applyFill="1" applyBorder="1" applyAlignment="1">
      <alignment horizontal="center" vertical="center"/>
    </xf>
    <xf numFmtId="0" fontId="7" fillId="4" borderId="0" xfId="0" applyFont="1" applyFill="1" applyAlignment="1">
      <alignment horizontal="left" wrapText="1"/>
    </xf>
    <xf numFmtId="0" fontId="8" fillId="4" borderId="0" xfId="0" applyFont="1" applyFill="1" applyAlignment="1">
      <alignment horizontal="left" vertical="top" wrapText="1"/>
    </xf>
    <xf numFmtId="0" fontId="1" fillId="4" borderId="18" xfId="0" applyFont="1" applyFill="1" applyBorder="1" applyAlignment="1">
      <alignment horizontal="left" vertical="top" wrapText="1"/>
    </xf>
    <xf numFmtId="0" fontId="1" fillId="7" borderId="18" xfId="0" applyFont="1" applyFill="1" applyBorder="1" applyAlignment="1">
      <alignment horizontal="center" vertical="center" wrapText="1"/>
    </xf>
    <xf numFmtId="0" fontId="0" fillId="4" borderId="18" xfId="0" applyFill="1" applyBorder="1" applyAlignment="1">
      <alignment horizontal="left" vertical="top" wrapText="1"/>
    </xf>
    <xf numFmtId="0" fontId="0" fillId="5" borderId="0" xfId="0" applyFill="1" applyAlignment="1">
      <alignment vertical="center"/>
    </xf>
    <xf numFmtId="0" fontId="0" fillId="5" borderId="0" xfId="0" applyFill="1" applyAlignment="1">
      <alignment vertical="center" wrapText="1"/>
    </xf>
    <xf numFmtId="0" fontId="1" fillId="5" borderId="0" xfId="0" applyFont="1" applyFill="1" applyAlignment="1">
      <alignment vertical="center"/>
    </xf>
    <xf numFmtId="0" fontId="1" fillId="5" borderId="0" xfId="0" applyFont="1" applyFill="1" applyAlignment="1">
      <alignment horizontal="center" vertical="center"/>
    </xf>
    <xf numFmtId="0" fontId="13" fillId="5" borderId="0" xfId="0" applyFont="1" applyFill="1" applyAlignment="1">
      <alignment horizontal="center" vertical="center"/>
    </xf>
    <xf numFmtId="14" fontId="0" fillId="5" borderId="0" xfId="0" applyNumberFormat="1" applyFill="1" applyAlignment="1">
      <alignment vertical="center"/>
    </xf>
    <xf numFmtId="0" fontId="0" fillId="8" borderId="1" xfId="0" applyFill="1" applyBorder="1" applyAlignment="1">
      <alignment vertical="center" wrapText="1"/>
    </xf>
    <xf numFmtId="0" fontId="0" fillId="8" borderId="2" xfId="0" applyFill="1" applyBorder="1" applyAlignment="1">
      <alignment vertical="center" wrapText="1"/>
    </xf>
    <xf numFmtId="0" fontId="0" fillId="8" borderId="3" xfId="0" applyFill="1" applyBorder="1" applyAlignment="1">
      <alignment vertical="center" wrapText="1"/>
    </xf>
    <xf numFmtId="0" fontId="0" fillId="8" borderId="0" xfId="0" applyFill="1" applyAlignment="1">
      <alignment vertical="center" wrapText="1"/>
    </xf>
    <xf numFmtId="0" fontId="4" fillId="0" borderId="0" xfId="0" applyFont="1" applyAlignment="1">
      <alignment horizontal="left" vertical="center"/>
    </xf>
    <xf numFmtId="14" fontId="4" fillId="0" borderId="0" xfId="0" applyNumberFormat="1" applyFont="1" applyAlignment="1">
      <alignment horizontal="left" vertical="center"/>
    </xf>
    <xf numFmtId="0" fontId="4" fillId="2" borderId="5" xfId="0" applyFont="1" applyFill="1" applyBorder="1" applyAlignment="1">
      <alignment horizontal="left" vertical="center"/>
    </xf>
    <xf numFmtId="0" fontId="0" fillId="3" borderId="0" xfId="0" applyFill="1"/>
    <xf numFmtId="0" fontId="15" fillId="0" borderId="0" xfId="0" applyFont="1" applyAlignment="1">
      <alignment vertical="center"/>
    </xf>
    <xf numFmtId="0" fontId="16" fillId="0" borderId="0" xfId="0" applyFont="1" applyAlignment="1">
      <alignment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0" fillId="2" borderId="0" xfId="0" applyFill="1" applyAlignment="1">
      <alignment horizontal="left" vertical="top" wrapText="1"/>
    </xf>
    <xf numFmtId="0" fontId="0" fillId="7" borderId="0" xfId="0" applyFill="1" applyAlignment="1">
      <alignment horizontal="left" vertical="top" wrapText="1"/>
    </xf>
    <xf numFmtId="0" fontId="17" fillId="0" borderId="0" xfId="0" applyFont="1" applyAlignment="1">
      <alignment horizontal="left"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26A2A-596A-4BFC-BD65-F50C7A513555}">
  <dimension ref="A1:O21"/>
  <sheetViews>
    <sheetView tabSelected="1" zoomScaleNormal="100" workbookViewId="0"/>
  </sheetViews>
  <sheetFormatPr defaultRowHeight="15" x14ac:dyDescent="0.25"/>
  <cols>
    <col min="1" max="1" width="7.5703125" customWidth="1"/>
    <col min="2" max="2" width="33.5703125" customWidth="1"/>
    <col min="3" max="3" width="15.7109375" customWidth="1"/>
    <col min="4" max="4" width="19.7109375" customWidth="1"/>
    <col min="5" max="7" width="15.7109375" customWidth="1"/>
    <col min="8" max="8" width="18.5703125" customWidth="1"/>
    <col min="9" max="9" width="15.7109375" customWidth="1"/>
    <col min="10" max="10" width="15.28515625" customWidth="1"/>
    <col min="11" max="11" width="15.42578125" customWidth="1"/>
    <col min="12" max="13" width="15.7109375" customWidth="1"/>
    <col min="14" max="14" width="15.28515625" customWidth="1"/>
    <col min="15" max="15" width="128.42578125" customWidth="1"/>
  </cols>
  <sheetData>
    <row r="1" spans="1:15" ht="62.25" x14ac:dyDescent="0.25">
      <c r="A1" s="51" t="s">
        <v>0</v>
      </c>
      <c r="B1" s="52" t="s">
        <v>44</v>
      </c>
      <c r="C1" s="52" t="s">
        <v>108</v>
      </c>
      <c r="D1" s="52" t="s">
        <v>42</v>
      </c>
      <c r="E1" s="52" t="s">
        <v>109</v>
      </c>
      <c r="F1" s="52" t="s">
        <v>61</v>
      </c>
      <c r="G1" s="52" t="s">
        <v>126</v>
      </c>
      <c r="H1" s="52" t="s">
        <v>125</v>
      </c>
      <c r="I1" s="52" t="s">
        <v>107</v>
      </c>
      <c r="J1" s="52" t="s">
        <v>68</v>
      </c>
      <c r="K1" s="52" t="s">
        <v>110</v>
      </c>
      <c r="L1" s="52" t="s">
        <v>57</v>
      </c>
      <c r="M1" s="52" t="s">
        <v>1</v>
      </c>
      <c r="N1" s="53" t="s">
        <v>58</v>
      </c>
      <c r="O1" s="54" t="s">
        <v>59</v>
      </c>
    </row>
    <row r="2" spans="1:15" s="7" customFormat="1" ht="19.899999999999999" customHeight="1" x14ac:dyDescent="0.25">
      <c r="A2" s="3">
        <v>1</v>
      </c>
      <c r="B2" s="4" t="s">
        <v>2</v>
      </c>
      <c r="C2" s="4" t="s">
        <v>40</v>
      </c>
      <c r="D2" s="4" t="s">
        <v>40</v>
      </c>
      <c r="E2" s="4">
        <v>0</v>
      </c>
      <c r="F2" s="4" t="s">
        <v>60</v>
      </c>
      <c r="G2" s="4">
        <v>0</v>
      </c>
      <c r="H2" s="4"/>
      <c r="I2" s="4"/>
      <c r="J2" s="4"/>
      <c r="K2" s="4"/>
      <c r="L2" s="4"/>
      <c r="M2" s="5">
        <v>43768</v>
      </c>
      <c r="N2" s="6" t="s">
        <v>52</v>
      </c>
      <c r="O2" s="7" t="s">
        <v>55</v>
      </c>
    </row>
    <row r="3" spans="1:15" s="7" customFormat="1" ht="19.899999999999999" customHeight="1" x14ac:dyDescent="0.25">
      <c r="A3" s="3">
        <v>2</v>
      </c>
      <c r="B3" s="4" t="s">
        <v>3</v>
      </c>
      <c r="C3" s="4" t="s">
        <v>54</v>
      </c>
      <c r="D3" s="4" t="s">
        <v>54</v>
      </c>
      <c r="E3" s="4">
        <v>0</v>
      </c>
      <c r="F3" s="4" t="s">
        <v>60</v>
      </c>
      <c r="G3" s="4">
        <v>0</v>
      </c>
      <c r="H3" s="4"/>
      <c r="I3" s="4"/>
      <c r="J3" s="4"/>
      <c r="K3" s="4"/>
      <c r="L3" s="4"/>
      <c r="M3" s="5">
        <v>44134</v>
      </c>
      <c r="N3" s="6" t="s">
        <v>52</v>
      </c>
      <c r="O3" s="7" t="s">
        <v>55</v>
      </c>
    </row>
    <row r="4" spans="1:15" ht="22.9" customHeight="1" x14ac:dyDescent="0.25">
      <c r="A4" s="61" t="s">
        <v>43</v>
      </c>
      <c r="B4" s="62"/>
      <c r="C4" s="62"/>
      <c r="D4" s="62"/>
      <c r="E4" s="62"/>
      <c r="F4" s="62"/>
      <c r="G4" s="62"/>
      <c r="H4" s="62"/>
      <c r="I4" s="62"/>
      <c r="J4" s="62"/>
      <c r="K4" s="62"/>
      <c r="L4" s="62"/>
      <c r="M4" s="62"/>
      <c r="N4" s="63"/>
    </row>
    <row r="5" spans="1:15" s="7" customFormat="1" ht="19.899999999999999" customHeight="1" x14ac:dyDescent="0.25">
      <c r="A5" s="3">
        <v>3</v>
      </c>
      <c r="B5" s="4" t="s">
        <v>4</v>
      </c>
      <c r="C5" s="4">
        <v>12</v>
      </c>
      <c r="D5" s="4">
        <v>12</v>
      </c>
      <c r="E5" s="55">
        <v>12</v>
      </c>
      <c r="F5" s="55">
        <v>12</v>
      </c>
      <c r="G5" s="55">
        <v>0</v>
      </c>
      <c r="H5" s="55">
        <v>0</v>
      </c>
      <c r="I5" s="55">
        <v>30</v>
      </c>
      <c r="J5" s="55">
        <v>12</v>
      </c>
      <c r="K5" s="55">
        <v>18</v>
      </c>
      <c r="L5" s="55" t="s">
        <v>119</v>
      </c>
      <c r="M5" s="56">
        <v>44499</v>
      </c>
      <c r="N5" s="57" t="s">
        <v>53</v>
      </c>
      <c r="O5" s="7" t="s">
        <v>120</v>
      </c>
    </row>
    <row r="6" spans="1:15" s="7" customFormat="1" ht="19.899999999999999" customHeight="1" x14ac:dyDescent="0.25">
      <c r="A6" s="3">
        <v>4</v>
      </c>
      <c r="B6" s="4" t="s">
        <v>5</v>
      </c>
      <c r="C6" s="4">
        <v>8</v>
      </c>
      <c r="D6" s="4">
        <v>4</v>
      </c>
      <c r="E6" s="55">
        <v>4</v>
      </c>
      <c r="F6" s="55">
        <v>4</v>
      </c>
      <c r="G6" s="55">
        <v>0</v>
      </c>
      <c r="H6" s="55">
        <v>0</v>
      </c>
      <c r="I6" s="55">
        <v>18</v>
      </c>
      <c r="J6" s="55">
        <v>4</v>
      </c>
      <c r="K6" s="55">
        <v>14</v>
      </c>
      <c r="L6" s="55" t="s">
        <v>119</v>
      </c>
      <c r="M6" s="56">
        <v>44864</v>
      </c>
      <c r="N6" s="57" t="s">
        <v>53</v>
      </c>
      <c r="O6" s="7" t="s">
        <v>121</v>
      </c>
    </row>
    <row r="7" spans="1:15" s="7" customFormat="1" ht="19.899999999999999" customHeight="1" x14ac:dyDescent="0.25">
      <c r="A7" s="3">
        <v>5</v>
      </c>
      <c r="B7" s="4" t="s">
        <v>6</v>
      </c>
      <c r="C7" s="4">
        <v>13</v>
      </c>
      <c r="D7" s="4">
        <v>9</v>
      </c>
      <c r="E7" s="55">
        <v>9</v>
      </c>
      <c r="F7" s="55">
        <v>9</v>
      </c>
      <c r="G7" s="55">
        <v>0</v>
      </c>
      <c r="H7" s="55">
        <v>0</v>
      </c>
      <c r="I7" s="55">
        <v>14</v>
      </c>
      <c r="J7" s="55">
        <v>9</v>
      </c>
      <c r="K7" s="55">
        <v>5</v>
      </c>
      <c r="L7" s="55" t="s">
        <v>119</v>
      </c>
      <c r="M7" s="56">
        <v>45229</v>
      </c>
      <c r="N7" s="57" t="s">
        <v>53</v>
      </c>
      <c r="O7" s="7" t="s">
        <v>122</v>
      </c>
    </row>
    <row r="8" spans="1:15" s="7" customFormat="1" ht="19.899999999999999" customHeight="1" x14ac:dyDescent="0.25">
      <c r="A8" s="61" t="s">
        <v>56</v>
      </c>
      <c r="B8" s="62"/>
      <c r="C8" s="62"/>
      <c r="D8" s="62"/>
      <c r="E8" s="62"/>
      <c r="F8" s="62"/>
      <c r="G8" s="62"/>
      <c r="H8" s="62"/>
      <c r="I8" s="62"/>
      <c r="J8" s="62"/>
      <c r="K8" s="62"/>
      <c r="L8" s="62"/>
      <c r="M8" s="62"/>
      <c r="N8" s="63"/>
    </row>
    <row r="9" spans="1:15" s="7" customFormat="1" ht="19.899999999999999" customHeight="1" x14ac:dyDescent="0.25">
      <c r="A9" s="3">
        <v>6</v>
      </c>
      <c r="B9" s="4" t="s">
        <v>7</v>
      </c>
      <c r="C9" s="4">
        <v>16</v>
      </c>
      <c r="D9" s="55">
        <v>10</v>
      </c>
      <c r="E9" s="55">
        <v>10</v>
      </c>
      <c r="F9" s="55">
        <v>10</v>
      </c>
      <c r="G9" s="55">
        <v>30</v>
      </c>
      <c r="H9" s="55">
        <v>1</v>
      </c>
      <c r="I9" s="4">
        <v>1</v>
      </c>
      <c r="J9" s="4">
        <v>1</v>
      </c>
      <c r="K9" s="4" t="s">
        <v>60</v>
      </c>
      <c r="L9" s="4">
        <v>9</v>
      </c>
      <c r="M9" s="5">
        <v>45595</v>
      </c>
      <c r="N9" s="6" t="s">
        <v>67</v>
      </c>
      <c r="O9" s="7" t="s">
        <v>69</v>
      </c>
    </row>
    <row r="10" spans="1:15" s="7" customFormat="1" ht="19.899999999999999" customHeight="1" x14ac:dyDescent="0.25">
      <c r="A10" s="3">
        <v>7</v>
      </c>
      <c r="B10" s="4" t="s">
        <v>8</v>
      </c>
      <c r="C10" s="4">
        <v>13</v>
      </c>
      <c r="D10" s="55">
        <v>4</v>
      </c>
      <c r="E10" s="55">
        <v>4</v>
      </c>
      <c r="F10" s="55">
        <v>13</v>
      </c>
      <c r="G10" s="55">
        <v>0</v>
      </c>
      <c r="H10" s="4">
        <v>0</v>
      </c>
      <c r="I10" s="4">
        <v>29</v>
      </c>
      <c r="J10" s="4">
        <v>13</v>
      </c>
      <c r="K10" s="4">
        <v>16</v>
      </c>
      <c r="L10" s="4">
        <v>0</v>
      </c>
      <c r="M10" s="5">
        <v>45960</v>
      </c>
      <c r="N10" s="6" t="s">
        <v>53</v>
      </c>
      <c r="O10" s="7" t="s">
        <v>62</v>
      </c>
    </row>
    <row r="11" spans="1:15" s="7" customFormat="1" ht="19.899999999999999" customHeight="1" x14ac:dyDescent="0.25">
      <c r="A11" s="3">
        <v>8</v>
      </c>
      <c r="B11" s="4" t="s">
        <v>9</v>
      </c>
      <c r="C11" s="4">
        <v>10</v>
      </c>
      <c r="D11" s="4">
        <v>3</v>
      </c>
      <c r="E11" s="4">
        <v>3</v>
      </c>
      <c r="F11" s="4">
        <v>3</v>
      </c>
      <c r="G11" s="4">
        <v>0</v>
      </c>
      <c r="H11" s="4">
        <v>0</v>
      </c>
      <c r="I11" s="4">
        <v>16</v>
      </c>
      <c r="J11" s="4">
        <v>3</v>
      </c>
      <c r="K11" s="4">
        <v>13</v>
      </c>
      <c r="L11" s="4">
        <v>0</v>
      </c>
      <c r="M11" s="5">
        <v>46325</v>
      </c>
      <c r="N11" s="6" t="s">
        <v>53</v>
      </c>
      <c r="O11" s="7" t="s">
        <v>63</v>
      </c>
    </row>
    <row r="12" spans="1:15" s="7" customFormat="1" ht="19.899999999999999" customHeight="1" x14ac:dyDescent="0.25">
      <c r="A12" s="3">
        <v>9</v>
      </c>
      <c r="B12" s="4" t="s">
        <v>10</v>
      </c>
      <c r="C12" s="4">
        <v>8</v>
      </c>
      <c r="D12" s="4">
        <v>1</v>
      </c>
      <c r="E12" s="4">
        <v>1</v>
      </c>
      <c r="F12" s="4">
        <v>1</v>
      </c>
      <c r="G12" s="4">
        <v>1</v>
      </c>
      <c r="H12" s="4">
        <v>1</v>
      </c>
      <c r="I12" s="4">
        <v>13</v>
      </c>
      <c r="J12" s="4">
        <v>1</v>
      </c>
      <c r="K12" s="4">
        <v>12</v>
      </c>
      <c r="L12" s="4">
        <v>0</v>
      </c>
      <c r="M12" s="5">
        <v>46690</v>
      </c>
      <c r="N12" s="6" t="s">
        <v>53</v>
      </c>
      <c r="O12" s="7" t="s">
        <v>64</v>
      </c>
    </row>
    <row r="13" spans="1:15" s="7" customFormat="1" ht="19.899999999999999" customHeight="1" x14ac:dyDescent="0.25">
      <c r="A13" s="3">
        <v>10</v>
      </c>
      <c r="B13" s="4" t="s">
        <v>11</v>
      </c>
      <c r="C13" s="4">
        <v>15</v>
      </c>
      <c r="D13" s="4">
        <v>9</v>
      </c>
      <c r="E13" s="4">
        <v>9</v>
      </c>
      <c r="F13" s="4">
        <v>9</v>
      </c>
      <c r="G13" s="4">
        <v>29</v>
      </c>
      <c r="H13" s="4">
        <v>23</v>
      </c>
      <c r="I13" s="4" t="s">
        <v>13</v>
      </c>
      <c r="J13" s="4" t="s">
        <v>13</v>
      </c>
      <c r="K13" s="4" t="s">
        <v>13</v>
      </c>
      <c r="L13" s="4" t="s">
        <v>13</v>
      </c>
      <c r="M13" s="5">
        <v>47056</v>
      </c>
      <c r="N13" s="6" t="s">
        <v>13</v>
      </c>
      <c r="O13" s="7" t="s">
        <v>65</v>
      </c>
    </row>
    <row r="14" spans="1:15" s="7" customFormat="1" ht="19.899999999999999" customHeight="1" x14ac:dyDescent="0.25">
      <c r="A14" s="3">
        <v>11</v>
      </c>
      <c r="B14" s="4" t="s">
        <v>12</v>
      </c>
      <c r="C14" s="4">
        <v>10</v>
      </c>
      <c r="D14" s="4">
        <v>3</v>
      </c>
      <c r="E14" s="4">
        <v>3</v>
      </c>
      <c r="F14" s="4" t="s">
        <v>13</v>
      </c>
      <c r="G14" s="4">
        <v>4</v>
      </c>
      <c r="H14" s="4">
        <v>4</v>
      </c>
      <c r="I14" s="4" t="s">
        <v>13</v>
      </c>
      <c r="J14" s="4" t="s">
        <v>13</v>
      </c>
      <c r="K14" s="4" t="s">
        <v>13</v>
      </c>
      <c r="L14" s="4" t="s">
        <v>13</v>
      </c>
      <c r="M14" s="5">
        <v>47421</v>
      </c>
      <c r="N14" s="6" t="s">
        <v>13</v>
      </c>
      <c r="O14" s="7" t="s">
        <v>66</v>
      </c>
    </row>
    <row r="15" spans="1:15" s="7" customFormat="1" ht="19.899999999999999" customHeight="1" x14ac:dyDescent="0.25">
      <c r="A15" s="12"/>
      <c r="B15" s="13"/>
      <c r="C15" s="13"/>
      <c r="D15" s="13"/>
      <c r="E15" s="13"/>
      <c r="F15" s="13"/>
      <c r="G15" s="13"/>
      <c r="H15" s="13"/>
      <c r="I15" s="13"/>
      <c r="J15" s="13"/>
      <c r="K15" s="13"/>
      <c r="L15" s="13"/>
      <c r="M15" s="13"/>
      <c r="N15" s="14"/>
    </row>
    <row r="16" spans="1:15"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2" t="s">
        <v>41</v>
      </c>
      <c r="B18" s="1"/>
      <c r="C18" s="1"/>
      <c r="D18" s="1"/>
      <c r="E18" s="1"/>
      <c r="F18" s="1"/>
      <c r="G18" s="1"/>
      <c r="H18" s="1"/>
      <c r="I18" s="1"/>
      <c r="J18" s="1"/>
      <c r="K18" s="1"/>
      <c r="L18" s="1"/>
      <c r="M18" s="1"/>
      <c r="N18" s="1"/>
    </row>
    <row r="19" spans="1:14" ht="223.5" customHeight="1" x14ac:dyDescent="0.25">
      <c r="A19" s="64" t="s">
        <v>128</v>
      </c>
      <c r="B19" s="64"/>
      <c r="C19" s="64"/>
      <c r="D19" s="64"/>
      <c r="E19" s="64"/>
      <c r="F19" s="64"/>
      <c r="G19" s="64"/>
      <c r="H19" s="64"/>
      <c r="I19" s="64"/>
      <c r="J19" s="64"/>
      <c r="K19" s="64"/>
      <c r="L19" s="64"/>
      <c r="M19" s="64"/>
      <c r="N19" s="64"/>
    </row>
    <row r="20" spans="1:14" x14ac:dyDescent="0.25">
      <c r="A20" s="1"/>
      <c r="B20" s="1"/>
      <c r="C20" s="1"/>
      <c r="D20" s="1"/>
      <c r="E20" s="1"/>
      <c r="F20" s="1"/>
      <c r="G20" s="1"/>
      <c r="H20" s="1"/>
      <c r="I20" s="1"/>
      <c r="J20" s="1"/>
      <c r="K20" s="1"/>
      <c r="L20" s="1"/>
      <c r="M20" s="1"/>
      <c r="N20" s="1"/>
    </row>
    <row r="21" spans="1:14" x14ac:dyDescent="0.25">
      <c r="A21" s="10" t="s">
        <v>127</v>
      </c>
      <c r="B21" s="58"/>
    </row>
  </sheetData>
  <sheetProtection algorithmName="SHA-512" hashValue="tfTkSzk3b67+vudFZds8fLg4EG828XRVUzwCCQZt1D2ET1IxeMQTsM3sLw1y4lvdbbut5eULtmZ7TJp0eM5POw==" saltValue="O1OxL5u5doXRDSEFz5ZCvg==" spinCount="100000" sheet="1" objects="1" scenarios="1"/>
  <mergeCells count="3">
    <mergeCell ref="A4:N4"/>
    <mergeCell ref="A8:N8"/>
    <mergeCell ref="A19:N19"/>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EF873-E294-4EA9-B514-A927296B9504}">
  <dimension ref="A1:N22"/>
  <sheetViews>
    <sheetView zoomScaleNormal="100" workbookViewId="0">
      <pane ySplit="2" topLeftCell="A11" activePane="bottomLeft" state="frozen"/>
      <selection pane="bottomLeft" activeCell="I19" sqref="I19"/>
    </sheetView>
  </sheetViews>
  <sheetFormatPr defaultRowHeight="15" x14ac:dyDescent="0.25"/>
  <cols>
    <col min="1" max="1" width="16.140625" customWidth="1"/>
    <col min="2" max="13" width="15.7109375" customWidth="1"/>
  </cols>
  <sheetData>
    <row r="1" spans="1:14" ht="50.25" customHeight="1" x14ac:dyDescent="0.25">
      <c r="A1" s="40"/>
      <c r="B1" s="42" t="s">
        <v>99</v>
      </c>
      <c r="C1" s="42" t="s">
        <v>73</v>
      </c>
      <c r="D1" s="42" t="s">
        <v>74</v>
      </c>
      <c r="E1" s="42" t="s">
        <v>75</v>
      </c>
      <c r="F1" s="42" t="s">
        <v>76</v>
      </c>
      <c r="G1" s="42" t="s">
        <v>77</v>
      </c>
      <c r="H1" s="42" t="s">
        <v>78</v>
      </c>
      <c r="I1" s="42" t="s">
        <v>79</v>
      </c>
      <c r="J1" s="42" t="s">
        <v>80</v>
      </c>
      <c r="K1" s="42" t="s">
        <v>81</v>
      </c>
      <c r="L1" s="42" t="s">
        <v>82</v>
      </c>
      <c r="M1" s="42" t="s">
        <v>83</v>
      </c>
    </row>
    <row r="2" spans="1:14" ht="52.5" customHeight="1" x14ac:dyDescent="0.25">
      <c r="A2" s="41" t="s">
        <v>84</v>
      </c>
      <c r="B2" s="43">
        <v>0</v>
      </c>
      <c r="C2" s="43">
        <v>0</v>
      </c>
      <c r="D2" s="43">
        <v>12</v>
      </c>
      <c r="E2" s="43">
        <v>4</v>
      </c>
      <c r="F2" s="43">
        <v>9</v>
      </c>
      <c r="G2" s="43">
        <v>10</v>
      </c>
      <c r="H2" s="43">
        <v>13</v>
      </c>
      <c r="I2" s="43">
        <v>3</v>
      </c>
      <c r="J2" s="43">
        <v>1</v>
      </c>
      <c r="K2" s="43">
        <v>9</v>
      </c>
      <c r="L2" s="43" t="s">
        <v>13</v>
      </c>
      <c r="M2" s="43" t="s">
        <v>13</v>
      </c>
    </row>
    <row r="3" spans="1:14" ht="50.1" customHeight="1" x14ac:dyDescent="0.25">
      <c r="A3" s="44" t="s">
        <v>98</v>
      </c>
      <c r="B3" s="38" t="s">
        <v>101</v>
      </c>
      <c r="C3" s="9"/>
      <c r="D3" s="9"/>
      <c r="E3" s="9"/>
      <c r="F3" s="9"/>
      <c r="G3" s="9"/>
      <c r="H3" s="9"/>
      <c r="I3" s="9"/>
      <c r="J3" s="9"/>
      <c r="K3" s="9"/>
      <c r="L3" s="9"/>
      <c r="M3" s="9"/>
      <c r="N3" s="59" t="s">
        <v>129</v>
      </c>
    </row>
    <row r="4" spans="1:14" ht="50.1" customHeight="1" x14ac:dyDescent="0.25">
      <c r="A4" s="44" t="s">
        <v>97</v>
      </c>
      <c r="B4" s="39" t="s">
        <v>101</v>
      </c>
      <c r="C4" s="37" t="s">
        <v>101</v>
      </c>
      <c r="D4" s="15"/>
      <c r="E4" s="9"/>
      <c r="F4" s="9"/>
      <c r="G4" s="9"/>
      <c r="H4" s="9"/>
      <c r="I4" s="9"/>
      <c r="J4" s="9"/>
      <c r="K4" s="9"/>
      <c r="L4" s="9"/>
      <c r="M4" s="9"/>
      <c r="N4" s="60" t="s">
        <v>130</v>
      </c>
    </row>
    <row r="5" spans="1:14" ht="50.1" customHeight="1" x14ac:dyDescent="0.25">
      <c r="A5" s="44" t="s">
        <v>96</v>
      </c>
      <c r="B5" s="33" t="s">
        <v>101</v>
      </c>
      <c r="C5" s="36" t="s">
        <v>101</v>
      </c>
      <c r="D5" s="35" t="s">
        <v>101</v>
      </c>
      <c r="E5" s="15"/>
      <c r="F5" s="9"/>
      <c r="G5" s="9"/>
      <c r="H5" s="9"/>
      <c r="I5" s="9"/>
      <c r="J5" s="9"/>
      <c r="K5" s="9"/>
      <c r="L5" s="9"/>
      <c r="M5" s="9"/>
      <c r="N5" s="60" t="s">
        <v>131</v>
      </c>
    </row>
    <row r="6" spans="1:14" ht="50.1" customHeight="1" x14ac:dyDescent="0.25">
      <c r="A6" s="44" t="s">
        <v>95</v>
      </c>
      <c r="B6" s="9"/>
      <c r="C6" s="33" t="s">
        <v>101</v>
      </c>
      <c r="D6" s="36" t="s">
        <v>101</v>
      </c>
      <c r="E6" s="36" t="s">
        <v>101</v>
      </c>
      <c r="F6" s="15"/>
      <c r="G6" s="9"/>
      <c r="H6" s="9"/>
      <c r="I6" s="9"/>
      <c r="J6" s="9"/>
      <c r="K6" s="9"/>
      <c r="L6" s="9"/>
      <c r="M6" s="9"/>
      <c r="N6" s="60" t="s">
        <v>132</v>
      </c>
    </row>
    <row r="7" spans="1:14" ht="50.1" customHeight="1" x14ac:dyDescent="0.25">
      <c r="A7" s="44" t="s">
        <v>94</v>
      </c>
      <c r="B7" s="9"/>
      <c r="C7" s="9"/>
      <c r="D7" s="34" t="s">
        <v>102</v>
      </c>
      <c r="E7" s="32" t="s">
        <v>103</v>
      </c>
      <c r="F7" s="32" t="s">
        <v>112</v>
      </c>
      <c r="G7" s="9"/>
      <c r="H7" s="9"/>
      <c r="I7" s="9"/>
      <c r="J7" s="9"/>
      <c r="K7" s="9"/>
      <c r="L7" s="9"/>
      <c r="M7" s="9"/>
      <c r="N7" s="60" t="s">
        <v>133</v>
      </c>
    </row>
    <row r="8" spans="1:14" ht="50.1" customHeight="1" x14ac:dyDescent="0.25">
      <c r="A8" s="44" t="s">
        <v>93</v>
      </c>
      <c r="B8" s="9"/>
      <c r="C8" s="9"/>
      <c r="D8" s="16"/>
      <c r="E8" s="31" t="s">
        <v>101</v>
      </c>
      <c r="F8" s="36" t="s">
        <v>101</v>
      </c>
      <c r="G8" s="30" t="s">
        <v>100</v>
      </c>
      <c r="H8" s="9"/>
      <c r="I8" s="9"/>
      <c r="J8" s="9"/>
      <c r="K8" s="9"/>
      <c r="L8" s="9"/>
      <c r="M8" s="9"/>
    </row>
    <row r="9" spans="1:14" ht="50.1" customHeight="1" x14ac:dyDescent="0.25">
      <c r="A9" s="44" t="s">
        <v>92</v>
      </c>
      <c r="B9" s="9"/>
      <c r="C9" s="9"/>
      <c r="D9" s="9"/>
      <c r="E9" s="16"/>
      <c r="F9" s="36" t="s">
        <v>101</v>
      </c>
      <c r="G9" s="29" t="s">
        <v>100</v>
      </c>
      <c r="H9" s="27" t="s">
        <v>101</v>
      </c>
      <c r="I9" s="9"/>
      <c r="J9" s="9"/>
      <c r="K9" s="9"/>
      <c r="L9" s="9"/>
      <c r="M9" s="9"/>
    </row>
    <row r="10" spans="1:14" ht="50.1" customHeight="1" x14ac:dyDescent="0.25">
      <c r="A10" s="44" t="s">
        <v>91</v>
      </c>
      <c r="B10" s="9"/>
      <c r="C10" s="9"/>
      <c r="D10" s="9"/>
      <c r="E10" s="9"/>
      <c r="F10" s="16"/>
      <c r="G10" s="28" t="s">
        <v>104</v>
      </c>
      <c r="H10" s="22" t="s">
        <v>101</v>
      </c>
      <c r="I10" s="18" t="s">
        <v>101</v>
      </c>
      <c r="J10" s="9"/>
      <c r="K10" s="9"/>
      <c r="L10" s="9"/>
      <c r="M10" s="9"/>
    </row>
    <row r="11" spans="1:14" ht="114.75" x14ac:dyDescent="0.25">
      <c r="A11" s="44" t="s">
        <v>90</v>
      </c>
      <c r="B11" s="9"/>
      <c r="C11" s="9"/>
      <c r="D11" s="9"/>
      <c r="E11" s="9"/>
      <c r="F11" s="9"/>
      <c r="G11" s="9"/>
      <c r="H11" s="26" t="s">
        <v>105</v>
      </c>
      <c r="I11" s="25" t="s">
        <v>106</v>
      </c>
      <c r="J11" s="25" t="s">
        <v>117</v>
      </c>
      <c r="K11" s="9"/>
      <c r="L11" s="9"/>
      <c r="M11" s="9"/>
    </row>
    <row r="12" spans="1:14" ht="50.1" customHeight="1" x14ac:dyDescent="0.25">
      <c r="A12" s="44" t="s">
        <v>89</v>
      </c>
      <c r="B12" s="9"/>
      <c r="C12" s="9"/>
      <c r="D12" s="9"/>
      <c r="E12" s="9"/>
      <c r="F12" s="9"/>
      <c r="G12" s="9"/>
      <c r="H12" s="9"/>
      <c r="I12" s="23" t="s">
        <v>13</v>
      </c>
      <c r="J12" s="23" t="s">
        <v>13</v>
      </c>
      <c r="K12" s="23" t="s">
        <v>13</v>
      </c>
      <c r="L12" s="9"/>
      <c r="M12" s="9"/>
    </row>
    <row r="13" spans="1:14" ht="50.1" customHeight="1" x14ac:dyDescent="0.25">
      <c r="A13" s="44" t="s">
        <v>88</v>
      </c>
      <c r="B13" s="9"/>
      <c r="C13" s="9"/>
      <c r="D13" s="9"/>
      <c r="E13" s="9"/>
      <c r="F13" s="9"/>
      <c r="G13" s="9"/>
      <c r="H13" s="9"/>
      <c r="I13" s="9"/>
      <c r="J13" s="23" t="s">
        <v>13</v>
      </c>
      <c r="K13" s="23" t="s">
        <v>13</v>
      </c>
      <c r="L13" s="19" t="s">
        <v>13</v>
      </c>
      <c r="M13" s="9"/>
    </row>
    <row r="14" spans="1:14" ht="50.1" customHeight="1" x14ac:dyDescent="0.25">
      <c r="A14" s="44" t="s">
        <v>87</v>
      </c>
      <c r="B14" s="9"/>
      <c r="C14" s="9"/>
      <c r="D14" s="9"/>
      <c r="E14" s="9"/>
      <c r="F14" s="9"/>
      <c r="G14" s="9"/>
      <c r="H14" s="9"/>
      <c r="I14" s="9"/>
      <c r="J14" s="24"/>
      <c r="K14" s="20" t="s">
        <v>13</v>
      </c>
      <c r="L14" s="21" t="s">
        <v>13</v>
      </c>
      <c r="M14" s="21" t="s">
        <v>13</v>
      </c>
    </row>
    <row r="15" spans="1:14" ht="50.1" customHeight="1" x14ac:dyDescent="0.25">
      <c r="A15" s="44" t="s">
        <v>86</v>
      </c>
      <c r="B15" s="9"/>
      <c r="C15" s="9"/>
      <c r="D15" s="9"/>
      <c r="E15" s="9"/>
      <c r="F15" s="9"/>
      <c r="G15" s="9"/>
      <c r="H15" s="9"/>
      <c r="I15" s="9"/>
      <c r="J15" s="9"/>
      <c r="K15" s="16"/>
      <c r="L15" s="17" t="s">
        <v>13</v>
      </c>
      <c r="M15" s="21" t="s">
        <v>13</v>
      </c>
    </row>
    <row r="16" spans="1:14" ht="50.1" customHeight="1" x14ac:dyDescent="0.25">
      <c r="A16" s="44" t="s">
        <v>85</v>
      </c>
      <c r="B16" s="9"/>
      <c r="C16" s="9"/>
      <c r="D16" s="9"/>
      <c r="E16" s="9"/>
      <c r="F16" s="9"/>
      <c r="G16" s="9"/>
      <c r="H16" s="9"/>
      <c r="I16" s="9"/>
      <c r="J16" s="9"/>
      <c r="K16" s="9"/>
      <c r="L16" s="9"/>
      <c r="M16" s="17" t="s">
        <v>13</v>
      </c>
    </row>
    <row r="17" spans="1:13" x14ac:dyDescent="0.25">
      <c r="B17" s="9"/>
      <c r="C17" s="9"/>
      <c r="D17" s="9"/>
      <c r="E17" s="9"/>
      <c r="F17" s="9"/>
      <c r="G17" s="9"/>
      <c r="H17" s="9"/>
      <c r="I17" s="9"/>
      <c r="J17" s="9"/>
      <c r="K17" s="9"/>
      <c r="L17" s="9"/>
      <c r="M17" s="9"/>
    </row>
    <row r="18" spans="1:13" ht="25.5" customHeight="1" x14ac:dyDescent="0.25">
      <c r="A18" s="66" t="s">
        <v>134</v>
      </c>
      <c r="B18" s="66"/>
      <c r="C18" s="66"/>
      <c r="D18" s="66"/>
      <c r="E18" s="66"/>
      <c r="F18" s="66"/>
      <c r="G18" s="66"/>
      <c r="H18" s="9"/>
      <c r="I18" s="9"/>
      <c r="J18" s="9"/>
      <c r="K18" s="9"/>
      <c r="L18" s="9"/>
      <c r="M18" s="9"/>
    </row>
    <row r="19" spans="1:13" ht="96.75" customHeight="1" x14ac:dyDescent="0.25">
      <c r="A19" s="65" t="s">
        <v>135</v>
      </c>
      <c r="B19" s="65"/>
      <c r="C19" s="65"/>
      <c r="D19" s="65"/>
      <c r="E19" s="65"/>
      <c r="F19" s="65"/>
      <c r="G19" s="65"/>
      <c r="H19" s="9"/>
      <c r="I19" s="9"/>
      <c r="J19" s="9"/>
      <c r="K19" s="9"/>
      <c r="L19" s="9"/>
      <c r="M19" s="9"/>
    </row>
    <row r="20" spans="1:13" x14ac:dyDescent="0.25">
      <c r="B20" s="9"/>
      <c r="C20" s="9"/>
      <c r="D20" s="9"/>
      <c r="E20" s="9"/>
      <c r="F20" s="9"/>
      <c r="G20" s="9"/>
      <c r="H20" s="9"/>
      <c r="I20" s="9"/>
      <c r="J20" s="9"/>
      <c r="K20" s="9"/>
      <c r="L20" s="9"/>
      <c r="M20" s="9"/>
    </row>
    <row r="22" spans="1:13" x14ac:dyDescent="0.25">
      <c r="A22" s="10" t="s">
        <v>127</v>
      </c>
      <c r="B22" s="58"/>
    </row>
  </sheetData>
  <sheetProtection algorithmName="SHA-512" hashValue="jEwBb/fcUXHaGaJD+ydJ3pEgqhYYU3BYoFcmR0OmR9StaPHQfSyrPT+Fc5x8MpcUibrdusNCwOF3BNlUt28m2A==" saltValue="Y72XfIM7iyHnqr28LB0PSA==" spinCount="100000" sheet="1" objects="1" scenarios="1"/>
  <mergeCells count="2">
    <mergeCell ref="A19:G19"/>
    <mergeCell ref="A18:G18"/>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614A-FBE6-4526-B93C-FB2BAF09B1C1}">
  <dimension ref="A1:G39"/>
  <sheetViews>
    <sheetView workbookViewId="0">
      <selection activeCell="J27" sqref="J27"/>
    </sheetView>
  </sheetViews>
  <sheetFormatPr defaultRowHeight="15" x14ac:dyDescent="0.25"/>
  <cols>
    <col min="1" max="1" width="13.5703125" customWidth="1"/>
    <col min="2" max="2" width="14.5703125" customWidth="1"/>
    <col min="3" max="5" width="13.28515625" customWidth="1"/>
    <col min="6" max="6" width="19.42578125" customWidth="1"/>
    <col min="7" max="7" width="17.140625" customWidth="1"/>
  </cols>
  <sheetData>
    <row r="1" spans="1:7" ht="60" x14ac:dyDescent="0.25">
      <c r="A1" s="45" t="s">
        <v>45</v>
      </c>
      <c r="B1" s="46" t="s">
        <v>123</v>
      </c>
      <c r="C1" s="46" t="s">
        <v>113</v>
      </c>
      <c r="D1" s="46" t="s">
        <v>115</v>
      </c>
      <c r="E1" s="46" t="s">
        <v>114</v>
      </c>
      <c r="F1" s="46" t="s">
        <v>111</v>
      </c>
      <c r="G1" s="46" t="s">
        <v>124</v>
      </c>
    </row>
    <row r="2" spans="1:7" x14ac:dyDescent="0.25">
      <c r="A2" s="7" t="s">
        <v>14</v>
      </c>
      <c r="B2" s="9">
        <v>30</v>
      </c>
      <c r="C2" s="9" t="s">
        <v>46</v>
      </c>
      <c r="D2" s="9" t="s">
        <v>116</v>
      </c>
      <c r="E2" s="9">
        <v>25</v>
      </c>
      <c r="F2" s="9">
        <v>5</v>
      </c>
      <c r="G2" s="5">
        <v>44480</v>
      </c>
    </row>
    <row r="3" spans="1:7" x14ac:dyDescent="0.25">
      <c r="A3" s="7" t="s">
        <v>15</v>
      </c>
      <c r="B3" s="9">
        <v>1</v>
      </c>
      <c r="C3" s="9" t="s">
        <v>49</v>
      </c>
      <c r="D3" s="9" t="s">
        <v>46</v>
      </c>
      <c r="E3" s="9">
        <v>1</v>
      </c>
      <c r="F3" s="9">
        <v>0</v>
      </c>
      <c r="G3" s="5">
        <v>45520</v>
      </c>
    </row>
    <row r="4" spans="1:7" x14ac:dyDescent="0.25">
      <c r="A4" s="7" t="s">
        <v>16</v>
      </c>
      <c r="B4" s="9">
        <v>7</v>
      </c>
      <c r="C4" s="9" t="s">
        <v>50</v>
      </c>
      <c r="D4" s="9" t="s">
        <v>47</v>
      </c>
      <c r="E4" s="67">
        <v>13</v>
      </c>
      <c r="F4" s="67">
        <v>0</v>
      </c>
      <c r="G4" s="5">
        <v>45624</v>
      </c>
    </row>
    <row r="5" spans="1:7" x14ac:dyDescent="0.25">
      <c r="A5" s="7" t="s">
        <v>17</v>
      </c>
      <c r="B5" s="9">
        <v>1</v>
      </c>
      <c r="C5" s="9" t="s">
        <v>50</v>
      </c>
      <c r="D5" s="9" t="s">
        <v>47</v>
      </c>
      <c r="E5" s="67"/>
      <c r="F5" s="67"/>
      <c r="G5" s="5">
        <v>45631</v>
      </c>
    </row>
    <row r="6" spans="1:7" x14ac:dyDescent="0.25">
      <c r="A6" s="7" t="s">
        <v>18</v>
      </c>
      <c r="B6" s="9">
        <v>1</v>
      </c>
      <c r="C6" s="9" t="s">
        <v>50</v>
      </c>
      <c r="D6" s="9" t="s">
        <v>47</v>
      </c>
      <c r="E6" s="67"/>
      <c r="F6" s="67"/>
      <c r="G6" s="5">
        <v>45632</v>
      </c>
    </row>
    <row r="7" spans="1:7" x14ac:dyDescent="0.25">
      <c r="A7" s="7" t="s">
        <v>19</v>
      </c>
      <c r="B7" s="9">
        <v>1</v>
      </c>
      <c r="C7" s="9" t="s">
        <v>50</v>
      </c>
      <c r="D7" s="9" t="s">
        <v>47</v>
      </c>
      <c r="E7" s="67"/>
      <c r="F7" s="67"/>
      <c r="G7" s="5">
        <v>45637</v>
      </c>
    </row>
    <row r="8" spans="1:7" x14ac:dyDescent="0.25">
      <c r="A8" s="7" t="s">
        <v>20</v>
      </c>
      <c r="B8" s="9">
        <v>1</v>
      </c>
      <c r="C8" s="9" t="s">
        <v>50</v>
      </c>
      <c r="D8" s="9" t="s">
        <v>47</v>
      </c>
      <c r="E8" s="67"/>
      <c r="F8" s="67"/>
      <c r="G8" s="5">
        <v>45637</v>
      </c>
    </row>
    <row r="9" spans="1:7" x14ac:dyDescent="0.25">
      <c r="A9" s="7" t="s">
        <v>21</v>
      </c>
      <c r="B9" s="9">
        <v>1</v>
      </c>
      <c r="C9" s="9" t="s">
        <v>50</v>
      </c>
      <c r="D9" s="9" t="s">
        <v>47</v>
      </c>
      <c r="E9" s="67"/>
      <c r="F9" s="67"/>
      <c r="G9" s="5">
        <v>45642</v>
      </c>
    </row>
    <row r="10" spans="1:7" x14ac:dyDescent="0.25">
      <c r="A10" s="7" t="s">
        <v>22</v>
      </c>
      <c r="B10" s="9">
        <v>1</v>
      </c>
      <c r="C10" s="9" t="s">
        <v>50</v>
      </c>
      <c r="D10" s="9" t="s">
        <v>47</v>
      </c>
      <c r="E10" s="67"/>
      <c r="F10" s="67"/>
      <c r="G10" s="5">
        <v>45645</v>
      </c>
    </row>
    <row r="11" spans="1:7" x14ac:dyDescent="0.25">
      <c r="A11" s="7" t="s">
        <v>23</v>
      </c>
      <c r="B11" s="9">
        <v>1</v>
      </c>
      <c r="C11" s="9" t="s">
        <v>50</v>
      </c>
      <c r="D11" s="9" t="s">
        <v>48</v>
      </c>
      <c r="E11" s="67">
        <v>3</v>
      </c>
      <c r="F11" s="67">
        <v>0</v>
      </c>
      <c r="G11" s="5">
        <v>45681</v>
      </c>
    </row>
    <row r="12" spans="1:7" x14ac:dyDescent="0.25">
      <c r="A12" s="7" t="s">
        <v>24</v>
      </c>
      <c r="B12" s="9">
        <v>1</v>
      </c>
      <c r="C12" s="9" t="s">
        <v>50</v>
      </c>
      <c r="D12" s="9" t="s">
        <v>48</v>
      </c>
      <c r="E12" s="67"/>
      <c r="F12" s="67"/>
      <c r="G12" s="5">
        <v>45688</v>
      </c>
    </row>
    <row r="13" spans="1:7" x14ac:dyDescent="0.25">
      <c r="A13" s="7" t="s">
        <v>25</v>
      </c>
      <c r="B13" s="9">
        <v>1</v>
      </c>
      <c r="C13" s="9" t="s">
        <v>50</v>
      </c>
      <c r="D13" s="9" t="s">
        <v>48</v>
      </c>
      <c r="E13" s="67"/>
      <c r="F13" s="67"/>
      <c r="G13" s="5">
        <v>45691</v>
      </c>
    </row>
    <row r="14" spans="1:7" x14ac:dyDescent="0.25">
      <c r="A14" s="7" t="s">
        <v>26</v>
      </c>
      <c r="B14" s="9">
        <v>1</v>
      </c>
      <c r="C14" s="9" t="s">
        <v>50</v>
      </c>
      <c r="D14" s="9" t="s">
        <v>49</v>
      </c>
      <c r="E14" s="9">
        <v>1</v>
      </c>
      <c r="F14" s="9">
        <v>0</v>
      </c>
      <c r="G14" s="5">
        <v>45691</v>
      </c>
    </row>
    <row r="15" spans="1:7" x14ac:dyDescent="0.25">
      <c r="A15" s="7" t="s">
        <v>27</v>
      </c>
      <c r="B15" s="9">
        <v>1</v>
      </c>
      <c r="C15" s="9" t="s">
        <v>50</v>
      </c>
      <c r="D15" s="9" t="s">
        <v>52</v>
      </c>
      <c r="E15" s="9">
        <v>0</v>
      </c>
      <c r="F15" s="9">
        <v>1</v>
      </c>
      <c r="G15" s="5">
        <v>45714</v>
      </c>
    </row>
    <row r="16" spans="1:7" x14ac:dyDescent="0.25">
      <c r="A16" s="7" t="s">
        <v>28</v>
      </c>
      <c r="B16" s="9">
        <v>1</v>
      </c>
      <c r="C16" s="9" t="s">
        <v>50</v>
      </c>
      <c r="D16" s="9" t="s">
        <v>52</v>
      </c>
      <c r="E16" s="9">
        <v>0</v>
      </c>
      <c r="F16" s="9">
        <v>1</v>
      </c>
      <c r="G16" s="5">
        <v>45720</v>
      </c>
    </row>
    <row r="17" spans="1:7" x14ac:dyDescent="0.25">
      <c r="A17" s="7" t="s">
        <v>29</v>
      </c>
      <c r="B17" s="9">
        <v>1</v>
      </c>
      <c r="C17" s="9" t="s">
        <v>50</v>
      </c>
      <c r="D17" s="9" t="s">
        <v>52</v>
      </c>
      <c r="E17" s="9">
        <v>0</v>
      </c>
      <c r="F17" s="9">
        <v>1</v>
      </c>
      <c r="G17" s="5">
        <v>45750</v>
      </c>
    </row>
    <row r="18" spans="1:7" x14ac:dyDescent="0.25">
      <c r="A18" s="7" t="s">
        <v>30</v>
      </c>
      <c r="B18" s="9">
        <v>1</v>
      </c>
      <c r="C18" s="9" t="s">
        <v>50</v>
      </c>
      <c r="D18" s="9" t="s">
        <v>52</v>
      </c>
      <c r="E18" s="9">
        <v>0</v>
      </c>
      <c r="F18" s="9">
        <v>1</v>
      </c>
      <c r="G18" s="5">
        <v>45761</v>
      </c>
    </row>
    <row r="19" spans="1:7" x14ac:dyDescent="0.25">
      <c r="A19" s="7" t="s">
        <v>31</v>
      </c>
      <c r="B19" s="9">
        <v>1</v>
      </c>
      <c r="C19" s="9" t="s">
        <v>50</v>
      </c>
      <c r="D19" s="9" t="s">
        <v>52</v>
      </c>
      <c r="E19" s="9">
        <v>0</v>
      </c>
      <c r="F19" s="9">
        <v>1</v>
      </c>
      <c r="G19" s="5">
        <v>45772</v>
      </c>
    </row>
    <row r="20" spans="1:7" x14ac:dyDescent="0.25">
      <c r="A20" s="7" t="s">
        <v>32</v>
      </c>
      <c r="B20" s="9">
        <v>1</v>
      </c>
      <c r="C20" s="9" t="s">
        <v>50</v>
      </c>
      <c r="D20" s="9" t="s">
        <v>52</v>
      </c>
      <c r="E20" s="9">
        <v>0</v>
      </c>
      <c r="F20" s="9">
        <v>1</v>
      </c>
      <c r="G20" s="5">
        <v>45779</v>
      </c>
    </row>
    <row r="21" spans="1:7" x14ac:dyDescent="0.25">
      <c r="A21" s="7" t="s">
        <v>33</v>
      </c>
      <c r="B21" s="9">
        <v>1</v>
      </c>
      <c r="C21" s="9" t="s">
        <v>50</v>
      </c>
      <c r="D21" s="9" t="s">
        <v>52</v>
      </c>
      <c r="E21" s="9">
        <v>0</v>
      </c>
      <c r="F21" s="9">
        <v>1</v>
      </c>
      <c r="G21" s="5">
        <v>45793</v>
      </c>
    </row>
    <row r="22" spans="1:7" x14ac:dyDescent="0.25">
      <c r="A22" s="7" t="s">
        <v>34</v>
      </c>
      <c r="B22" s="9">
        <v>1</v>
      </c>
      <c r="C22" s="9" t="s">
        <v>50</v>
      </c>
      <c r="D22" s="9" t="s">
        <v>52</v>
      </c>
      <c r="E22" s="9">
        <v>0</v>
      </c>
      <c r="F22" s="9">
        <v>1</v>
      </c>
      <c r="G22" s="5">
        <v>45825</v>
      </c>
    </row>
    <row r="23" spans="1:7" x14ac:dyDescent="0.25">
      <c r="A23" s="7" t="s">
        <v>35</v>
      </c>
      <c r="B23" s="9">
        <v>1</v>
      </c>
      <c r="C23" s="9" t="s">
        <v>50</v>
      </c>
      <c r="D23" s="9" t="s">
        <v>52</v>
      </c>
      <c r="E23" s="9">
        <v>0</v>
      </c>
      <c r="F23" s="9">
        <v>1</v>
      </c>
      <c r="G23" s="5">
        <v>45835</v>
      </c>
    </row>
    <row r="24" spans="1:7" x14ac:dyDescent="0.25">
      <c r="A24" s="7" t="s">
        <v>36</v>
      </c>
      <c r="B24" s="9">
        <v>1</v>
      </c>
      <c r="C24" s="9" t="s">
        <v>50</v>
      </c>
      <c r="D24" s="9" t="s">
        <v>52</v>
      </c>
      <c r="E24" s="9">
        <v>0</v>
      </c>
      <c r="F24" s="9">
        <v>1</v>
      </c>
      <c r="G24" s="5">
        <v>45852</v>
      </c>
    </row>
    <row r="25" spans="1:7" x14ac:dyDescent="0.25">
      <c r="A25" s="7" t="s">
        <v>37</v>
      </c>
      <c r="B25" s="9">
        <v>1</v>
      </c>
      <c r="C25" s="9" t="s">
        <v>50</v>
      </c>
      <c r="D25" s="9" t="s">
        <v>52</v>
      </c>
      <c r="E25" s="9">
        <v>0</v>
      </c>
      <c r="F25" s="9">
        <v>1</v>
      </c>
      <c r="G25" s="5">
        <v>45890</v>
      </c>
    </row>
    <row r="26" spans="1:7" x14ac:dyDescent="0.25">
      <c r="A26" s="7" t="s">
        <v>38</v>
      </c>
      <c r="B26" s="9">
        <v>1</v>
      </c>
      <c r="C26" s="9" t="s">
        <v>50</v>
      </c>
      <c r="D26" s="9" t="s">
        <v>52</v>
      </c>
      <c r="E26" s="9">
        <v>0</v>
      </c>
      <c r="F26" s="9">
        <v>1</v>
      </c>
      <c r="G26" s="5">
        <v>45910</v>
      </c>
    </row>
    <row r="27" spans="1:7" x14ac:dyDescent="0.25">
      <c r="A27" s="7" t="s">
        <v>39</v>
      </c>
      <c r="B27" s="9">
        <v>1</v>
      </c>
      <c r="C27" s="9" t="s">
        <v>51</v>
      </c>
      <c r="D27" s="9" t="s">
        <v>13</v>
      </c>
      <c r="E27" s="9" t="s">
        <v>13</v>
      </c>
      <c r="F27" s="9" t="s">
        <v>13</v>
      </c>
      <c r="G27" s="5">
        <v>45967</v>
      </c>
    </row>
    <row r="28" spans="1:7" x14ac:dyDescent="0.25">
      <c r="A28" s="7" t="s">
        <v>71</v>
      </c>
      <c r="B28" s="9">
        <v>1</v>
      </c>
      <c r="C28" s="9" t="s">
        <v>51</v>
      </c>
      <c r="D28" s="9" t="s">
        <v>13</v>
      </c>
      <c r="E28" s="9" t="s">
        <v>13</v>
      </c>
      <c r="F28" s="9" t="s">
        <v>13</v>
      </c>
      <c r="G28" s="5">
        <v>46056</v>
      </c>
    </row>
    <row r="29" spans="1:7" x14ac:dyDescent="0.25">
      <c r="A29" s="7" t="s">
        <v>72</v>
      </c>
      <c r="B29" s="9">
        <v>1</v>
      </c>
      <c r="C29" s="9" t="s">
        <v>51</v>
      </c>
      <c r="D29" s="9" t="s">
        <v>13</v>
      </c>
      <c r="E29" s="9" t="s">
        <v>13</v>
      </c>
      <c r="F29" s="9" t="s">
        <v>13</v>
      </c>
      <c r="G29" s="5">
        <v>46041</v>
      </c>
    </row>
    <row r="30" spans="1:7" x14ac:dyDescent="0.25">
      <c r="A30" s="7" t="s">
        <v>70</v>
      </c>
      <c r="B30" s="9">
        <v>1</v>
      </c>
      <c r="C30" s="9" t="s">
        <v>51</v>
      </c>
      <c r="D30" s="9" t="s">
        <v>13</v>
      </c>
      <c r="E30" s="9" t="s">
        <v>13</v>
      </c>
      <c r="F30" s="9" t="s">
        <v>13</v>
      </c>
      <c r="G30" s="5">
        <v>46072</v>
      </c>
    </row>
    <row r="31" spans="1:7" x14ac:dyDescent="0.25">
      <c r="A31" s="7"/>
      <c r="B31" s="9"/>
      <c r="C31" s="11"/>
      <c r="D31" s="11"/>
      <c r="E31" s="11"/>
      <c r="F31" s="11"/>
      <c r="G31" s="8"/>
    </row>
    <row r="32" spans="1:7" x14ac:dyDescent="0.25">
      <c r="A32" s="47" t="s">
        <v>118</v>
      </c>
      <c r="B32" s="48">
        <f>SUM(B2:B31)</f>
        <v>64</v>
      </c>
      <c r="C32" s="49"/>
      <c r="D32" s="49"/>
      <c r="E32" s="48">
        <f>SUM(E2:E31)</f>
        <v>43</v>
      </c>
      <c r="F32" s="48">
        <f>SUM(F2:F31)</f>
        <v>17</v>
      </c>
      <c r="G32" s="50"/>
    </row>
    <row r="33" spans="1:7" x14ac:dyDescent="0.25">
      <c r="A33" s="7"/>
      <c r="B33" s="9"/>
      <c r="C33" s="11"/>
      <c r="D33" s="11"/>
      <c r="E33" s="11"/>
      <c r="F33" s="11"/>
      <c r="G33" s="8"/>
    </row>
    <row r="34" spans="1:7" ht="24.75" customHeight="1" x14ac:dyDescent="0.25">
      <c r="A34" s="7" t="s">
        <v>136</v>
      </c>
      <c r="B34" s="9"/>
      <c r="C34" s="11"/>
      <c r="D34" s="11"/>
      <c r="E34" s="11"/>
      <c r="F34" s="11"/>
      <c r="G34" s="8"/>
    </row>
    <row r="35" spans="1:7" ht="96" customHeight="1" x14ac:dyDescent="0.25">
      <c r="A35" s="65" t="s">
        <v>137</v>
      </c>
      <c r="B35" s="65"/>
      <c r="C35" s="65"/>
      <c r="D35" s="65"/>
      <c r="E35" s="65"/>
      <c r="F35" s="65"/>
      <c r="G35" s="65"/>
    </row>
    <row r="36" spans="1:7" x14ac:dyDescent="0.25">
      <c r="A36" s="7"/>
      <c r="B36" s="7"/>
      <c r="C36" s="7"/>
      <c r="D36" s="7"/>
      <c r="E36" s="7"/>
      <c r="F36" s="7"/>
      <c r="G36" s="7"/>
    </row>
    <row r="37" spans="1:7" x14ac:dyDescent="0.25">
      <c r="A37" s="10" t="s">
        <v>127</v>
      </c>
      <c r="B37" s="10"/>
      <c r="C37" s="7"/>
      <c r="D37" s="7"/>
      <c r="E37" s="7"/>
      <c r="F37" s="7"/>
      <c r="G37" s="7"/>
    </row>
    <row r="38" spans="1:7" x14ac:dyDescent="0.25">
      <c r="A38" s="7"/>
      <c r="B38" s="7"/>
      <c r="C38" s="7"/>
      <c r="D38" s="7"/>
      <c r="E38" s="7"/>
      <c r="F38" s="7"/>
      <c r="G38" s="7"/>
    </row>
    <row r="39" spans="1:7" x14ac:dyDescent="0.25">
      <c r="A39" s="7"/>
      <c r="B39" s="7"/>
      <c r="C39" s="7"/>
      <c r="D39" s="7"/>
      <c r="E39" s="7"/>
      <c r="F39" s="7"/>
      <c r="G39" s="7"/>
    </row>
  </sheetData>
  <sheetProtection algorithmName="SHA-512" hashValue="Z21mYjlQxj7OaLThDrHqb5Tb5iXF/vqLSYNm2kygoFkhg7plSqBBVi2Fz0u9X4oKb0puV7Yog3m1jbXddXunXQ==" saltValue="zJRDCgMHXMHMCGvS2vpc+w==" spinCount="100000" sheet="1" objects="1" scenarios="1"/>
  <sortState xmlns:xlrd2="http://schemas.microsoft.com/office/spreadsheetml/2017/richdata2" ref="A2:G27">
    <sortCondition ref="G2:G27"/>
  </sortState>
  <mergeCells count="5">
    <mergeCell ref="E4:E10"/>
    <mergeCell ref="F4:F10"/>
    <mergeCell ref="E11:E13"/>
    <mergeCell ref="F11:F13"/>
    <mergeCell ref="A35:G35"/>
  </mergeCells>
  <phoneticPr fontId="2" type="noConversion"/>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Demand Monitoring</vt:lpstr>
      <vt:lpstr>2) Demand Visualisation</vt:lpstr>
      <vt:lpstr>3) Countable Permissions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Brown</dc:creator>
  <cp:lastModifiedBy>Chris Brown</cp:lastModifiedBy>
  <dcterms:created xsi:type="dcterms:W3CDTF">2025-11-26T16:54:14Z</dcterms:created>
  <dcterms:modified xsi:type="dcterms:W3CDTF">2026-04-20T15:18:57Z</dcterms:modified>
</cp:coreProperties>
</file>